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7461\Desktop\新しいフォルダー\HP修正\"/>
    </mc:Choice>
  </mc:AlternateContent>
  <bookViews>
    <workbookView xWindow="-120" yWindow="-120" windowWidth="21840" windowHeight="13020"/>
  </bookViews>
  <sheets>
    <sheet name="請求書" sheetId="10" r:id="rId1"/>
    <sheet name="請求書 (手入力ver)" sheetId="12" r:id="rId2"/>
    <sheet name="記入例" sheetId="11" r:id="rId3"/>
  </sheets>
  <definedNames>
    <definedName name="_xlnm.Print_Area" localSheetId="2">記入例!$A$1:$BE$45</definedName>
    <definedName name="_xlnm.Print_Area" localSheetId="0">請求書!$A$1:$BE$45</definedName>
    <definedName name="_xlnm.Print_Area" localSheetId="1">'請求書 (手入力ver)'!$A$1:$BE$45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4" i="12" l="1"/>
  <c r="BM34" i="12"/>
  <c r="AC21" i="12" s="1"/>
  <c r="N23" i="12"/>
  <c r="AN31" i="11"/>
  <c r="AN30" i="11"/>
  <c r="AN29" i="11"/>
  <c r="AN28" i="11"/>
  <c r="AN27" i="11"/>
  <c r="AN26" i="11"/>
  <c r="AN25" i="11"/>
  <c r="AN32" i="11" s="1"/>
  <c r="AN34" i="11" s="1"/>
  <c r="BG34" i="11" s="1"/>
  <c r="N23" i="11"/>
  <c r="N23" i="10"/>
  <c r="AN31" i="10"/>
  <c r="AN30" i="10"/>
  <c r="AN29" i="10"/>
  <c r="AN28" i="10"/>
  <c r="AN27" i="10"/>
  <c r="AN26" i="10"/>
  <c r="AN25" i="10"/>
  <c r="AN32" i="10" s="1"/>
  <c r="AN34" i="10" s="1"/>
  <c r="BG34" i="10" s="1"/>
  <c r="BJ34" i="12"/>
  <c r="Q21" i="12" s="1"/>
  <c r="BK34" i="12"/>
  <c r="BL34" i="12"/>
  <c r="Y21" i="12" s="1"/>
  <c r="BI34" i="12"/>
  <c r="BP34" i="12"/>
  <c r="AO21" i="12" s="1"/>
  <c r="BP38" i="12"/>
  <c r="BO34" i="12"/>
  <c r="AK21" i="12" s="1"/>
  <c r="BN34" i="12"/>
  <c r="AG21" i="12" s="1"/>
  <c r="U21" i="12"/>
  <c r="BN34" i="11" l="1"/>
  <c r="BL34" i="11"/>
  <c r="Y21" i="11" s="1"/>
  <c r="BO34" i="11"/>
  <c r="AK21" i="11" s="1"/>
  <c r="BJ34" i="11"/>
  <c r="Q21" i="11" s="1"/>
  <c r="BP34" i="11"/>
  <c r="BM34" i="11"/>
  <c r="AC21" i="11" s="1"/>
  <c r="BK34" i="11"/>
  <c r="U21" i="11" s="1"/>
  <c r="BI34" i="11"/>
  <c r="AS21" i="12"/>
  <c r="BP34" i="10"/>
  <c r="BK34" i="10"/>
  <c r="U21" i="10" s="1"/>
  <c r="BJ34" i="10"/>
  <c r="BN34" i="10"/>
  <c r="AG21" i="10" s="1"/>
  <c r="BO34" i="10"/>
  <c r="BM34" i="10"/>
  <c r="BI34" i="10"/>
  <c r="BP38" i="10"/>
  <c r="BL34" i="10"/>
  <c r="AS21" i="11" l="1"/>
  <c r="AO21" i="11"/>
  <c r="AG21" i="11"/>
  <c r="Y21" i="10"/>
  <c r="AK21" i="10"/>
  <c r="Q21" i="10"/>
  <c r="AC21" i="10"/>
  <c r="AS21" i="10"/>
  <c r="AO21" i="10"/>
</calcChain>
</file>

<file path=xl/sharedStrings.xml><?xml version="1.0" encoding="utf-8"?>
<sst xmlns="http://schemas.openxmlformats.org/spreadsheetml/2006/main" count="326" uniqueCount="106">
  <si>
    <t>起案</t>
    <rPh sb="0" eb="2">
      <t>キアン</t>
    </rPh>
    <phoneticPr fontId="2"/>
  </si>
  <si>
    <t>決裁</t>
    <rPh sb="0" eb="2">
      <t>ケッサイ</t>
    </rPh>
    <phoneticPr fontId="2"/>
  </si>
  <si>
    <t>検収</t>
    <rPh sb="0" eb="2">
      <t>ケンシュウ</t>
    </rPh>
    <phoneticPr fontId="2"/>
  </si>
  <si>
    <t>（款）</t>
    <rPh sb="1" eb="2">
      <t>カン</t>
    </rPh>
    <phoneticPr fontId="2"/>
  </si>
  <si>
    <t>（項）</t>
    <rPh sb="1" eb="2">
      <t>コウ</t>
    </rPh>
    <phoneticPr fontId="2"/>
  </si>
  <si>
    <t>（目）</t>
    <rPh sb="1" eb="2">
      <t>モク</t>
    </rPh>
    <phoneticPr fontId="2"/>
  </si>
  <si>
    <t>（節）</t>
    <rPh sb="1" eb="2">
      <t>セツ</t>
    </rPh>
    <phoneticPr fontId="2"/>
  </si>
  <si>
    <t>信用金庫</t>
    <rPh sb="0" eb="2">
      <t>シンヨウ</t>
    </rPh>
    <rPh sb="2" eb="4">
      <t>キンコ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</si>
  <si>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</si>
  <si>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債主コード</t>
    <rPh sb="0" eb="1">
      <t>サイ</t>
    </rPh>
    <rPh sb="1" eb="2">
      <t>シュ</t>
    </rPh>
    <phoneticPr fontId="2"/>
  </si>
  <si>
    <t>（事業）</t>
    <rPh sb="1" eb="3">
      <t>ジギョウ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</si>
  <si>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</si>
  <si>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</si>
  <si>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請　　　　 求　　 　　書</t>
    <rPh sb="0" eb="1">
      <t>ショウ</t>
    </rPh>
    <rPh sb="6" eb="7">
      <t>モトム</t>
    </rPh>
    <rPh sb="12" eb="13">
      <t>ショ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</si>
  <si>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</si>
  <si>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</si>
  <si>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</si>
  <si>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</si>
  <si>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円</t>
    <rPh sb="0" eb="1">
      <t>エン</t>
    </rPh>
    <phoneticPr fontId="2"/>
  </si>
  <si>
    <t xml:space="preserve">ただし、 </t>
    <phoneticPr fontId="2"/>
  </si>
  <si>
    <t>支払
方法</t>
    <rPh sb="0" eb="2">
      <t>シハラ</t>
    </rPh>
    <rPh sb="3" eb="5">
      <t>ホウホウ</t>
    </rPh>
    <phoneticPr fontId="2"/>
  </si>
  <si>
    <t>口　 座
振替払</t>
    <rPh sb="0" eb="1">
      <t>クチ</t>
    </rPh>
    <rPh sb="3" eb="4">
      <t>ザ</t>
    </rPh>
    <rPh sb="5" eb="7">
      <t>フリカエ</t>
    </rPh>
    <rPh sb="7" eb="8">
      <t>ハラ</t>
    </rPh>
    <phoneticPr fontId="2"/>
  </si>
  <si>
    <t>口座名義（カナ）</t>
    <rPh sb="0" eb="2">
      <t>コウザ</t>
    </rPh>
    <rPh sb="2" eb="4">
      <t>メイギ</t>
    </rPh>
    <phoneticPr fontId="2"/>
  </si>
  <si>
    <t>令和</t>
    <rPh sb="0" eb="2">
      <t>レイワ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</si>
  <si>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</si>
  <si>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金 額</t>
    <rPh sb="0" eb="1">
      <t>キン</t>
    </rPh>
    <rPh sb="2" eb="3">
      <t>ガク</t>
    </rPh>
    <phoneticPr fontId="2"/>
  </si>
  <si>
    <t>銀　　行</t>
    <rPh sb="0" eb="1">
      <t>ギン</t>
    </rPh>
    <rPh sb="3" eb="4">
      <t>ギョウ</t>
    </rPh>
    <phoneticPr fontId="2"/>
  </si>
  <si>
    <t>農　　協</t>
    <rPh sb="0" eb="1">
      <t>ノウ</t>
    </rPh>
    <rPh sb="3" eb="4">
      <t>キョウ</t>
    </rPh>
    <phoneticPr fontId="2"/>
  </si>
  <si>
    <t>令和　　年　　 月　　 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</si>
  <si>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　㊞</t>
    <phoneticPr fontId="2"/>
  </si>
  <si>
    <t>㊞　</t>
    <phoneticPr fontId="2"/>
  </si>
  <si>
    <t>について支出負担行為をします。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</si>
  <si>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</si>
  <si>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（あて先）浜松市長</t>
    <rPh sb="3" eb="4">
      <t>サキ</t>
    </rPh>
    <phoneticPr fontId="2"/>
  </si>
  <si>
    <t xml:space="preserve"> 上記の金額を請求いたします。</t>
    <rPh sb="1" eb="3">
      <t>ジョウキ</t>
    </rPh>
    <rPh sb="4" eb="6">
      <t>キンガク</t>
    </rPh>
    <rPh sb="7" eb="9">
      <t>セイキュウ</t>
    </rPh>
    <phoneticPr fontId="2"/>
  </si>
  <si>
    <t>本店 ・ 支所
支店 ・ 営業所</t>
    <rPh sb="0" eb="1">
      <t>ホン</t>
    </rPh>
    <rPh sb="1" eb="2">
      <t>テン</t>
    </rPh>
    <rPh sb="5" eb="6">
      <t>ササ</t>
    </rPh>
    <rPh sb="6" eb="7">
      <t>ショ</t>
    </rPh>
    <rPh sb="9" eb="11">
      <t>シテン</t>
    </rPh>
    <rPh sb="14" eb="17">
      <t>エイギョウショ</t>
    </rPh>
    <phoneticPr fontId="2"/>
  </si>
  <si>
    <t>当座預金
普通預金</t>
    <rPh sb="0" eb="2">
      <t>トウザ</t>
    </rPh>
    <rPh sb="2" eb="4">
      <t>ヨキン</t>
    </rPh>
    <rPh sb="6" eb="8">
      <t>フツウ</t>
    </rPh>
    <rPh sb="8" eb="10">
      <t>ヨキン</t>
    </rPh>
    <phoneticPr fontId="2"/>
  </si>
  <si>
    <t>年度</t>
    <rPh sb="0" eb="2">
      <t>ネンド</t>
    </rPh>
    <phoneticPr fontId="2"/>
  </si>
  <si>
    <t>一 般 会 計</t>
    <rPh sb="0" eb="1">
      <t>イチ</t>
    </rPh>
    <rPh sb="2" eb="3">
      <t>パン</t>
    </rPh>
    <rPh sb="4" eb="5">
      <t>カイ</t>
    </rPh>
    <rPh sb="6" eb="7">
      <t>ケイ</t>
    </rPh>
    <phoneticPr fontId="2"/>
  </si>
  <si>
    <t>01</t>
    <phoneticPr fontId="2"/>
  </si>
  <si>
    <t>06</t>
    <phoneticPr fontId="2"/>
  </si>
  <si>
    <t>06</t>
    <phoneticPr fontId="2"/>
  </si>
  <si>
    <t>小学校費</t>
    <rPh sb="0" eb="3">
      <t>ショウガッコウ</t>
    </rPh>
    <rPh sb="3" eb="4">
      <t>ヒ</t>
    </rPh>
    <phoneticPr fontId="2"/>
  </si>
  <si>
    <t>11</t>
    <phoneticPr fontId="2"/>
  </si>
  <si>
    <t>中学校費</t>
    <rPh sb="0" eb="3">
      <t>チュウガッコウ</t>
    </rPh>
    <rPh sb="3" eb="4">
      <t>ヒ</t>
    </rPh>
    <phoneticPr fontId="2"/>
  </si>
  <si>
    <t>（細節）</t>
    <rPh sb="1" eb="2">
      <t>ホソ</t>
    </rPh>
    <rPh sb="2" eb="3">
      <t>セツ</t>
    </rPh>
    <phoneticPr fontId="2"/>
  </si>
  <si>
    <t>需用費</t>
    <rPh sb="0" eb="3">
      <t>ジュヨウヒ</t>
    </rPh>
    <phoneticPr fontId="2"/>
  </si>
  <si>
    <t>消耗品</t>
    <rPh sb="0" eb="2">
      <t>ショウモウ</t>
    </rPh>
    <rPh sb="2" eb="3">
      <t>ヒン</t>
    </rPh>
    <phoneticPr fontId="2"/>
  </si>
  <si>
    <t>小学校運営事業</t>
    <rPh sb="0" eb="3">
      <t>ショウガッコウ</t>
    </rPh>
    <rPh sb="3" eb="5">
      <t>ウンエイ</t>
    </rPh>
    <rPh sb="5" eb="7">
      <t>ジギョウ</t>
    </rPh>
    <phoneticPr fontId="2"/>
  </si>
  <si>
    <t>中学校運営事業</t>
    <rPh sb="0" eb="3">
      <t>チュウガッコウ</t>
    </rPh>
    <rPh sb="3" eb="5">
      <t>ウンエイ</t>
    </rPh>
    <rPh sb="5" eb="7">
      <t>ジギョウ</t>
    </rPh>
    <phoneticPr fontId="2"/>
  </si>
  <si>
    <t>15</t>
    <phoneticPr fontId="2"/>
  </si>
  <si>
    <t>新聞図書費</t>
    <rPh sb="0" eb="2">
      <t>シンブン</t>
    </rPh>
    <rPh sb="2" eb="5">
      <t>トショヒ</t>
    </rPh>
    <phoneticPr fontId="2"/>
  </si>
  <si>
    <t>小学校授業用教材教具導入事業</t>
    <rPh sb="0" eb="3">
      <t>ショウガッコウ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</si>
  <si>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中学校授業用教材教具導入事業</t>
    <rPh sb="0" eb="3">
      <t>チュウガッコウ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</si>
  <si>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03</t>
    <phoneticPr fontId="2"/>
  </si>
  <si>
    <t>燃料費</t>
    <rPh sb="0" eb="3">
      <t>ネンリョウヒ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</si>
  <si>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</si>
  <si>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09</t>
    <phoneticPr fontId="2"/>
  </si>
  <si>
    <t>ガス料</t>
    <rPh sb="2" eb="3">
      <t>リョウ</t>
    </rPh>
    <phoneticPr fontId="2"/>
  </si>
  <si>
    <t>灯油料</t>
    <rPh sb="0" eb="2">
      <t>トウユ</t>
    </rPh>
    <rPh sb="2" eb="3">
      <t>リョウ</t>
    </rPh>
    <phoneticPr fontId="2"/>
  </si>
  <si>
    <t>タクシー借上</t>
    <rPh sb="4" eb="6">
      <t>カリア</t>
    </rPh>
    <phoneticPr fontId="2"/>
  </si>
  <si>
    <t>その他使用</t>
    <rPh sb="2" eb="3">
      <t>タ</t>
    </rPh>
    <rPh sb="3" eb="5">
      <t>シヨウ</t>
    </rPh>
    <phoneticPr fontId="2"/>
  </si>
  <si>
    <t>品　　　　　名</t>
    <rPh sb="0" eb="1">
      <t>シナ</t>
    </rPh>
    <rPh sb="6" eb="7">
      <t>メイ</t>
    </rPh>
    <phoneticPr fontId="2"/>
  </si>
  <si>
    <t>規　　格</t>
    <rPh sb="0" eb="1">
      <t>タダシ</t>
    </rPh>
    <rPh sb="3" eb="4">
      <t>カク</t>
    </rPh>
    <phoneticPr fontId="2"/>
  </si>
  <si>
    <t>数量</t>
    <rPh sb="0" eb="2">
      <t>スウリョウ</t>
    </rPh>
    <phoneticPr fontId="2"/>
  </si>
  <si>
    <t>単　価</t>
    <rPh sb="0" eb="1">
      <t>タン</t>
    </rPh>
    <rPh sb="2" eb="3">
      <t>アタイ</t>
    </rPh>
    <phoneticPr fontId="2"/>
  </si>
  <si>
    <t>備考（税抜・税込）</t>
    <rPh sb="0" eb="1">
      <t>ソナエ</t>
    </rPh>
    <rPh sb="1" eb="2">
      <t>コウ</t>
    </rPh>
    <phoneticPr fontId="2"/>
  </si>
  <si>
    <t>小　　　　計</t>
    <rPh sb="0" eb="1">
      <t>ショウ</t>
    </rPh>
    <rPh sb="5" eb="6">
      <t>ケイ</t>
    </rPh>
    <phoneticPr fontId="2"/>
  </si>
  <si>
    <t>消費税額・消費税相当額</t>
    <rPh sb="0" eb="3">
      <t>ショウヒゼイ</t>
    </rPh>
    <rPh sb="3" eb="4">
      <t>ガク</t>
    </rPh>
    <rPh sb="5" eb="7">
      <t>ショウヒ</t>
    </rPh>
    <rPh sb="7" eb="8">
      <t>ゼイ</t>
    </rPh>
    <rPh sb="8" eb="10">
      <t>ソウトウ</t>
    </rPh>
    <rPh sb="10" eb="11">
      <t>ガク</t>
    </rPh>
    <phoneticPr fontId="2"/>
  </si>
  <si>
    <t>合　　　　計</t>
    <rPh sb="0" eb="1">
      <t>ゴウ</t>
    </rPh>
    <rPh sb="5" eb="6">
      <t>ケイ</t>
    </rPh>
    <phoneticPr fontId="2"/>
  </si>
  <si>
    <t>教育費</t>
    <rPh sb="0" eb="3">
      <t>キョウイクヒ</t>
    </rPh>
    <phoneticPr fontId="2"/>
  </si>
  <si>
    <t>学校情報技術環境整備事業</t>
    <rPh sb="0" eb="12">
      <t>ジョウホウ</t>
    </rPh>
    <phoneticPr fontId="2"/>
  </si>
  <si>
    <t>07</t>
    <phoneticPr fontId="2"/>
  </si>
  <si>
    <t>教育総務費</t>
    <rPh sb="0" eb="2">
      <t>キョウイク</t>
    </rPh>
    <rPh sb="2" eb="5">
      <t>ソウムヒ</t>
    </rPh>
    <phoneticPr fontId="2"/>
  </si>
  <si>
    <t>教育施設費</t>
    <rPh sb="0" eb="2">
      <t>キョウイク</t>
    </rPh>
    <rPh sb="2" eb="4">
      <t>シセツ</t>
    </rPh>
    <rPh sb="4" eb="5">
      <t>ヒ</t>
    </rPh>
    <phoneticPr fontId="2"/>
  </si>
  <si>
    <t>代表者</t>
    <phoneticPr fontId="2"/>
  </si>
  <si>
    <t>請求
番号</t>
    <rPh sb="0" eb="2">
      <t>セイキュウ</t>
    </rPh>
    <rPh sb="3" eb="5">
      <t>バンゴウ</t>
    </rPh>
    <phoneticPr fontId="2"/>
  </si>
  <si>
    <t>金　　額</t>
    <rPh sb="0" eb="1">
      <t>キン</t>
    </rPh>
    <rPh sb="3" eb="4">
      <t>ガク</t>
    </rPh>
    <phoneticPr fontId="2"/>
  </si>
  <si>
    <t>＜金額欄反映＞</t>
    <rPh sb="1" eb="3">
      <t>キンガク</t>
    </rPh>
    <rPh sb="3" eb="4">
      <t>ラン</t>
    </rPh>
    <rPh sb="4" eb="6">
      <t>ハンエイ</t>
    </rPh>
    <phoneticPr fontId="2"/>
  </si>
  <si>
    <t>21</t>
    <phoneticPr fontId="2"/>
  </si>
  <si>
    <t>幼稚園費</t>
    <rPh sb="0" eb="3">
      <t>ヨウチエン</t>
    </rPh>
    <rPh sb="3" eb="4">
      <t>ヒ</t>
    </rPh>
    <phoneticPr fontId="2"/>
  </si>
  <si>
    <t>市立幼稚園運営事業</t>
    <rPh sb="0" eb="2">
      <t>シリツ</t>
    </rPh>
    <rPh sb="2" eb="5">
      <t>ヨウチエン</t>
    </rPh>
    <rPh sb="5" eb="7">
      <t>ウンエイ</t>
    </rPh>
    <rPh sb="7" eb="9">
      <t>ジギョウ</t>
    </rPh>
    <phoneticPr fontId="2"/>
  </si>
  <si>
    <t>学校(園)ｺｰﾄﾞ</t>
    <rPh sb="0" eb="2">
      <t>ガッコウ</t>
    </rPh>
    <rPh sb="3" eb="4">
      <t>エン</t>
    </rPh>
    <phoneticPr fontId="2"/>
  </si>
  <si>
    <t>学校(園)名</t>
    <rPh sb="0" eb="1">
      <t>ガク</t>
    </rPh>
    <rPh sb="1" eb="2">
      <t>コウ</t>
    </rPh>
    <rPh sb="3" eb="4">
      <t>エン</t>
    </rPh>
    <rPh sb="5" eb="6">
      <t>メイ</t>
    </rPh>
    <phoneticPr fontId="2"/>
  </si>
  <si>
    <t>校長
(園長)</t>
    <rPh sb="0" eb="2">
      <t>コウチョウ</t>
    </rPh>
    <rPh sb="4" eb="6">
      <t>エンチョウ</t>
    </rPh>
    <phoneticPr fontId="2"/>
  </si>
  <si>
    <t>教頭
(主任)</t>
    <rPh sb="0" eb="2">
      <t>キョウトウ</t>
    </rPh>
    <rPh sb="4" eb="6">
      <t>シュニン</t>
    </rPh>
    <phoneticPr fontId="2"/>
  </si>
  <si>
    <t>事務
(係)</t>
    <rPh sb="0" eb="2">
      <t>ジム</t>
    </rPh>
    <phoneticPr fontId="2"/>
  </si>
  <si>
    <t xml:space="preserve">ただし、 </t>
    <phoneticPr fontId="2"/>
  </si>
  <si>
    <t>灯油</t>
    <phoneticPr fontId="2"/>
  </si>
  <si>
    <t>〃</t>
    <phoneticPr fontId="2"/>
  </si>
  <si>
    <t>浜松</t>
    <rPh sb="0" eb="2">
      <t>ハママツ</t>
    </rPh>
    <phoneticPr fontId="2"/>
  </si>
  <si>
    <t>中央</t>
    <rPh sb="0" eb="2">
      <t>チュウオウ</t>
    </rPh>
    <phoneticPr fontId="2"/>
  </si>
  <si>
    <t>カ）〇〇セキユ</t>
    <phoneticPr fontId="2"/>
  </si>
  <si>
    <t>株式会社 〇〇石油</t>
    <phoneticPr fontId="2"/>
  </si>
  <si>
    <r>
      <rPr>
        <u/>
        <sz val="11"/>
        <rFont val="ＭＳ Ｐゴシック"/>
        <family val="3"/>
        <charset val="128"/>
      </rPr>
      <t>代表取締役</t>
    </r>
    <r>
      <rPr>
        <sz val="11"/>
        <rFont val="ＭＳ Ｐゴシック"/>
        <family val="3"/>
        <charset val="128"/>
      </rPr>
      <t>　〇〇　〇〇</t>
    </r>
    <phoneticPr fontId="2"/>
  </si>
  <si>
    <t>本店 ・ 支所
支店 ・ 営業部</t>
    <rPh sb="0" eb="1">
      <t>ホン</t>
    </rPh>
    <rPh sb="1" eb="2">
      <t>テン</t>
    </rPh>
    <rPh sb="5" eb="6">
      <t>ササ</t>
    </rPh>
    <rPh sb="6" eb="7">
      <t>ショ</t>
    </rPh>
    <rPh sb="9" eb="11">
      <t>シテン</t>
    </rPh>
    <rPh sb="14" eb="16">
      <t>エイギョウ</t>
    </rPh>
    <rPh sb="16" eb="17">
      <t>ブ</t>
    </rPh>
    <phoneticPr fontId="2"/>
  </si>
  <si>
    <t>幼稚園運営費</t>
    <rPh sb="0" eb="3">
      <t>ヨウチエン</t>
    </rPh>
    <rPh sb="3" eb="6">
      <t>ウンエイヒ</t>
    </rPh>
    <phoneticPr fontId="2"/>
  </si>
  <si>
    <t>26</t>
    <phoneticPr fontId="2"/>
  </si>
  <si>
    <t>浜松市中央区中央一丁目２－１</t>
    <rPh sb="3" eb="5">
      <t>チュウオウ</t>
    </rPh>
    <phoneticPr fontId="2"/>
  </si>
  <si>
    <t>08</t>
    <phoneticPr fontId="2"/>
  </si>
  <si>
    <t>小学校運営費</t>
    <rPh sb="0" eb="3">
      <t>ショウ</t>
    </rPh>
    <rPh sb="3" eb="5">
      <t>ウンエイ</t>
    </rPh>
    <rPh sb="5" eb="6">
      <t>ヒ</t>
    </rPh>
    <phoneticPr fontId="2"/>
  </si>
  <si>
    <t>中学校運営費</t>
    <rPh sb="0" eb="3">
      <t>チュウ</t>
    </rPh>
    <rPh sb="3" eb="5">
      <t>ウンエイ</t>
    </rPh>
    <rPh sb="5" eb="6">
      <t>ヒ</t>
    </rPh>
    <phoneticPr fontId="2"/>
  </si>
  <si>
    <t>教育総務費</t>
    <rPh sb="0" eb="2">
      <t>キョウイク</t>
    </rPh>
    <rPh sb="2" eb="4">
      <t>ソウム</t>
    </rPh>
    <rPh sb="4" eb="5">
      <t>ヒ</t>
    </rPh>
    <phoneticPr fontId="2"/>
  </si>
  <si>
    <t>0305</t>
    <phoneticPr fontId="2"/>
  </si>
  <si>
    <t>0310</t>
    <phoneticPr fontId="2"/>
  </si>
  <si>
    <t>市立幼稚園施設管理事業</t>
    <rPh sb="5" eb="9">
      <t>シセツカンリ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</si>
</sst>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sz val="8"/>
      <name val="ＭＳ Ｐ明朝"/>
      <family val="1"/>
      <charset val="128"/>
    </font>
    <font>
      <b/>
      <sz val="26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2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9">
    <xf numFmtId="0" fontId="0" fillId="0" borderId="0" xfId="0">
      <alignment vertical="center"/>
    </xf>
    <xf numFmtId="0" fontId="3" fillId="0" borderId="0" xfId="2" applyFo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center" indent="1"/>
    </xf>
    <xf numFmtId="49" fontId="3" fillId="2" borderId="3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3" fillId="2" borderId="4" xfId="2" applyFont="1" applyFill="1" applyBorder="1"/>
    <xf numFmtId="0" fontId="3" fillId="2" borderId="0" xfId="2" applyFont="1" applyFill="1" applyBorder="1"/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3" xfId="2" applyFont="1" applyFill="1" applyBorder="1"/>
    <xf numFmtId="0" fontId="0" fillId="2" borderId="0" xfId="0" applyFill="1" applyBorder="1" applyAlignment="1">
      <alignment vertical="center"/>
    </xf>
    <xf numFmtId="0" fontId="5" fillId="2" borderId="4" xfId="0" applyFont="1" applyFill="1" applyBorder="1">
      <alignment vertical="center"/>
    </xf>
    <xf numFmtId="58" fontId="3" fillId="2" borderId="0" xfId="0" applyNumberFormat="1" applyFont="1" applyFill="1" applyBorder="1" applyAlignment="1">
      <alignment horizontal="distributed" vertical="center"/>
    </xf>
    <xf numFmtId="0" fontId="5" fillId="2" borderId="0" xfId="0" applyFont="1" applyFill="1">
      <alignment vertical="center"/>
    </xf>
    <xf numFmtId="58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8" fillId="2" borderId="3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indent="1"/>
    </xf>
    <xf numFmtId="0" fontId="5" fillId="3" borderId="3" xfId="0" applyFont="1" applyFill="1" applyBorder="1" applyProtection="1">
      <alignment vertical="center"/>
      <protection locked="0"/>
    </xf>
    <xf numFmtId="49" fontId="3" fillId="2" borderId="7" xfId="0" applyNumberFormat="1" applyFont="1" applyFill="1" applyBorder="1" applyAlignment="1">
      <alignment horizontal="left" vertical="center" indent="1"/>
    </xf>
    <xf numFmtId="49" fontId="3" fillId="2" borderId="8" xfId="0" applyNumberFormat="1" applyFont="1" applyFill="1" applyBorder="1" applyAlignment="1">
      <alignment horizontal="left" vertical="center" indent="1"/>
    </xf>
    <xf numFmtId="0" fontId="3" fillId="3" borderId="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3" xfId="0" applyFont="1" applyFill="1" applyBorder="1">
      <alignment vertical="center"/>
    </xf>
    <xf numFmtId="0" fontId="3" fillId="3" borderId="4" xfId="2" applyFont="1" applyFill="1" applyBorder="1"/>
    <xf numFmtId="0" fontId="3" fillId="3" borderId="0" xfId="2" applyFont="1" applyFill="1" applyBorder="1"/>
    <xf numFmtId="0" fontId="3" fillId="3" borderId="3" xfId="2" applyFont="1" applyFill="1" applyBorder="1"/>
    <xf numFmtId="0" fontId="3" fillId="3" borderId="4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2" applyFont="1" applyFill="1"/>
    <xf numFmtId="0" fontId="4" fillId="3" borderId="0" xfId="0" applyFont="1" applyFill="1">
      <alignment vertical="center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center" indent="1"/>
    </xf>
    <xf numFmtId="49" fontId="3" fillId="3" borderId="3" xfId="0" applyNumberFormat="1" applyFont="1" applyFill="1" applyBorder="1" applyAlignment="1">
      <alignment horizontal="left" vertical="center" indent="1"/>
    </xf>
    <xf numFmtId="49" fontId="3" fillId="3" borderId="7" xfId="0" applyNumberFormat="1" applyFont="1" applyFill="1" applyBorder="1" applyAlignment="1">
      <alignment horizontal="left" vertical="center" indent="1"/>
    </xf>
    <xf numFmtId="49" fontId="3" fillId="3" borderId="8" xfId="0" applyNumberFormat="1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left" vertical="center" shrinkToFit="1"/>
    </xf>
    <xf numFmtId="0" fontId="16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58" fontId="3" fillId="3" borderId="0" xfId="0" applyNumberFormat="1" applyFont="1" applyFill="1" applyBorder="1" applyAlignment="1">
      <alignment horizontal="distributed" vertical="center"/>
    </xf>
    <xf numFmtId="0" fontId="5" fillId="3" borderId="0" xfId="0" applyFont="1" applyFill="1">
      <alignment vertical="center"/>
    </xf>
    <xf numFmtId="58" fontId="3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8" fillId="3" borderId="0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5" fillId="3" borderId="0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left" vertical="center" shrinkToFit="1"/>
    </xf>
    <xf numFmtId="38" fontId="1" fillId="2" borderId="14" xfId="1" applyFont="1" applyFill="1" applyBorder="1" applyAlignment="1">
      <alignment horizontal="right" vertical="center"/>
    </xf>
    <xf numFmtId="38" fontId="1" fillId="2" borderId="2" xfId="1" applyFont="1" applyFill="1" applyBorder="1" applyAlignment="1">
      <alignment horizontal="right" vertical="center"/>
    </xf>
    <xf numFmtId="38" fontId="1" fillId="2" borderId="13" xfId="1" applyFont="1" applyFill="1" applyBorder="1" applyAlignment="1">
      <alignment horizontal="right" vertical="center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38" fontId="3" fillId="3" borderId="44" xfId="1" applyFont="1" applyFill="1" applyBorder="1" applyAlignment="1" applyProtection="1">
      <alignment horizontal="right" vertical="center"/>
      <protection locked="0"/>
    </xf>
    <xf numFmtId="38" fontId="3" fillId="3" borderId="45" xfId="1" applyFont="1" applyFill="1" applyBorder="1" applyAlignment="1" applyProtection="1">
      <alignment horizontal="right" vertical="center"/>
      <protection locked="0"/>
    </xf>
    <xf numFmtId="38" fontId="3" fillId="3" borderId="46" xfId="1" applyFont="1" applyFill="1" applyBorder="1" applyAlignment="1" applyProtection="1">
      <alignment horizontal="right" vertical="center"/>
      <protection locked="0"/>
    </xf>
    <xf numFmtId="0" fontId="3" fillId="3" borderId="15" xfId="1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 wrapText="1"/>
    </xf>
    <xf numFmtId="58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38" fontId="3" fillId="2" borderId="15" xfId="1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>
      <alignment horizontal="distributed" vertical="center"/>
    </xf>
    <xf numFmtId="0" fontId="3" fillId="3" borderId="48" xfId="0" applyFont="1" applyFill="1" applyBorder="1" applyAlignment="1" applyProtection="1">
      <alignment horizontal="center" vertical="center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38" fontId="3" fillId="2" borderId="50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8" fontId="1" fillId="3" borderId="14" xfId="1" applyFont="1" applyFill="1" applyBorder="1" applyAlignment="1" applyProtection="1">
      <alignment horizontal="right" vertical="center"/>
      <protection locked="0"/>
    </xf>
    <xf numFmtId="38" fontId="1" fillId="3" borderId="2" xfId="1" applyFont="1" applyFill="1" applyBorder="1" applyAlignment="1" applyProtection="1">
      <alignment horizontal="right" vertical="center"/>
      <protection locked="0"/>
    </xf>
    <xf numFmtId="38" fontId="1" fillId="3" borderId="13" xfId="1" applyFont="1" applyFill="1" applyBorder="1" applyAlignment="1" applyProtection="1">
      <alignment horizontal="right" vertical="center"/>
      <protection locked="0"/>
    </xf>
    <xf numFmtId="38" fontId="3" fillId="2" borderId="51" xfId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38" fontId="3" fillId="3" borderId="18" xfId="1" applyFont="1" applyFill="1" applyBorder="1" applyAlignment="1" applyProtection="1">
      <alignment horizontal="right" vertical="center"/>
      <protection locked="0"/>
    </xf>
    <xf numFmtId="38" fontId="3" fillId="3" borderId="19" xfId="1" applyFont="1" applyFill="1" applyBorder="1" applyAlignment="1" applyProtection="1">
      <alignment horizontal="right" vertical="center"/>
      <protection locked="0"/>
    </xf>
    <xf numFmtId="38" fontId="3" fillId="3" borderId="20" xfId="1" applyFont="1" applyFill="1" applyBorder="1" applyAlignment="1" applyProtection="1">
      <alignment horizontal="right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38" fontId="3" fillId="2" borderId="36" xfId="1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38" fontId="1" fillId="2" borderId="37" xfId="1" applyFont="1" applyFill="1" applyBorder="1" applyAlignment="1">
      <alignment horizontal="right" vertical="center"/>
    </xf>
    <xf numFmtId="38" fontId="1" fillId="2" borderId="38" xfId="1" applyFont="1" applyFill="1" applyBorder="1" applyAlignment="1">
      <alignment horizontal="right" vertical="center"/>
    </xf>
    <xf numFmtId="38" fontId="1" fillId="2" borderId="39" xfId="1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distributed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>
      <alignment horizontal="center" vertical="distributed"/>
    </xf>
    <xf numFmtId="0" fontId="9" fillId="2" borderId="5" xfId="2" applyFont="1" applyFill="1" applyBorder="1" applyAlignment="1">
      <alignment horizontal="center" vertical="distributed"/>
    </xf>
    <xf numFmtId="0" fontId="9" fillId="2" borderId="6" xfId="2" applyFont="1" applyFill="1" applyBorder="1" applyAlignment="1">
      <alignment horizontal="center" vertical="distributed"/>
    </xf>
    <xf numFmtId="58" fontId="3" fillId="2" borderId="14" xfId="0" applyNumberFormat="1" applyFont="1" applyFill="1" applyBorder="1" applyAlignment="1" applyProtection="1">
      <alignment horizontal="center" vertical="center" shrinkToFit="1"/>
    </xf>
    <xf numFmtId="58" fontId="3" fillId="2" borderId="2" xfId="0" applyNumberFormat="1" applyFont="1" applyFill="1" applyBorder="1" applyAlignment="1" applyProtection="1">
      <alignment horizontal="center" vertical="center" shrinkToFit="1"/>
    </xf>
    <xf numFmtId="58" fontId="3" fillId="2" borderId="13" xfId="0" applyNumberFormat="1" applyFont="1" applyFill="1" applyBorder="1" applyAlignment="1" applyProtection="1">
      <alignment horizontal="center" vertical="center" shrinkToFit="1"/>
    </xf>
    <xf numFmtId="0" fontId="3" fillId="2" borderId="2" xfId="2" applyFont="1" applyFill="1" applyBorder="1" applyAlignment="1">
      <alignment vertical="center"/>
    </xf>
    <xf numFmtId="0" fontId="3" fillId="2" borderId="13" xfId="2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distributed" vertical="center" shrinkToFit="1"/>
    </xf>
    <xf numFmtId="0" fontId="11" fillId="2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2" borderId="7" xfId="2" applyFont="1" applyFill="1" applyBorder="1" applyAlignment="1">
      <alignment horizontal="right" vertical="center"/>
    </xf>
    <xf numFmtId="0" fontId="13" fillId="2" borderId="7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8" fontId="3" fillId="2" borderId="16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13" fillId="2" borderId="14" xfId="2" applyFont="1" applyFill="1" applyBorder="1" applyAlignment="1" applyProtection="1">
      <alignment shrinkToFit="1"/>
      <protection locked="0"/>
    </xf>
    <xf numFmtId="0" fontId="13" fillId="2" borderId="2" xfId="2" applyFont="1" applyFill="1" applyBorder="1" applyAlignment="1" applyProtection="1">
      <alignment shrinkToFi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 applyProtection="1">
      <alignment horizontal="left" vertical="center" shrinkToFit="1"/>
    </xf>
    <xf numFmtId="49" fontId="3" fillId="2" borderId="6" xfId="0" applyNumberFormat="1" applyFont="1" applyFill="1" applyBorder="1" applyAlignment="1" applyProtection="1">
      <alignment horizontal="left" vertical="center" shrinkToFit="1"/>
    </xf>
    <xf numFmtId="49" fontId="3" fillId="2" borderId="7" xfId="0" applyNumberFormat="1" applyFont="1" applyFill="1" applyBorder="1" applyAlignment="1" applyProtection="1">
      <alignment horizontal="left" vertical="center" shrinkToFit="1"/>
    </xf>
    <xf numFmtId="49" fontId="3" fillId="2" borderId="8" xfId="0" applyNumberFormat="1" applyFont="1" applyFill="1" applyBorder="1" applyAlignment="1" applyProtection="1">
      <alignment horizontal="lef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38" fontId="3" fillId="3" borderId="30" xfId="1" applyFont="1" applyFill="1" applyBorder="1" applyAlignment="1" applyProtection="1">
      <alignment horizontal="right" vertical="center"/>
      <protection locked="0"/>
    </xf>
    <xf numFmtId="38" fontId="3" fillId="3" borderId="31" xfId="1" applyFont="1" applyFill="1" applyBorder="1" applyAlignment="1" applyProtection="1">
      <alignment horizontal="right" vertical="center"/>
      <protection locked="0"/>
    </xf>
    <xf numFmtId="38" fontId="3" fillId="3" borderId="32" xfId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3" borderId="12" xfId="1" applyNumberFormat="1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>
      <alignment horizontal="left" vertical="center"/>
    </xf>
    <xf numFmtId="0" fontId="3" fillId="3" borderId="11" xfId="1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7" xfId="0" applyNumberFormat="1" applyFont="1" applyFill="1" applyBorder="1" applyAlignment="1">
      <alignment horizontal="left" vertical="center" shrinkToFit="1"/>
    </xf>
    <xf numFmtId="38" fontId="1" fillId="0" borderId="37" xfId="1" applyFont="1" applyFill="1" applyBorder="1" applyAlignment="1">
      <alignment horizontal="right" vertical="center"/>
    </xf>
    <xf numFmtId="38" fontId="1" fillId="0" borderId="38" xfId="1" applyFont="1" applyFill="1" applyBorder="1" applyAlignment="1">
      <alignment horizontal="right" vertical="center"/>
    </xf>
    <xf numFmtId="38" fontId="1" fillId="0" borderId="39" xfId="1" applyFont="1" applyFill="1" applyBorder="1" applyAlignment="1">
      <alignment horizontal="right" vertical="center"/>
    </xf>
    <xf numFmtId="38" fontId="1" fillId="0" borderId="14" xfId="1" applyFont="1" applyFill="1" applyBorder="1" applyAlignment="1">
      <alignment horizontal="right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36" xfId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distributed" vertical="center"/>
    </xf>
    <xf numFmtId="0" fontId="0" fillId="4" borderId="7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 indent="1"/>
    </xf>
    <xf numFmtId="0" fontId="0" fillId="4" borderId="3" xfId="0" applyFont="1" applyFill="1" applyBorder="1" applyAlignment="1">
      <alignment horizontal="left" vertical="center" inden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38" fontId="1" fillId="3" borderId="37" xfId="1" applyFont="1" applyFill="1" applyBorder="1" applyAlignment="1">
      <alignment horizontal="right" vertical="center"/>
    </xf>
    <xf numFmtId="38" fontId="1" fillId="3" borderId="38" xfId="1" applyFont="1" applyFill="1" applyBorder="1" applyAlignment="1">
      <alignment horizontal="right" vertical="center"/>
    </xf>
    <xf numFmtId="38" fontId="1" fillId="3" borderId="39" xfId="1" applyFont="1" applyFill="1" applyBorder="1" applyAlignment="1">
      <alignment horizontal="right" vertical="center"/>
    </xf>
    <xf numFmtId="38" fontId="3" fillId="3" borderId="50" xfId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38" fontId="1" fillId="3" borderId="14" xfId="1" applyFont="1" applyFill="1" applyBorder="1" applyAlignment="1">
      <alignment horizontal="right" vertical="center"/>
    </xf>
    <xf numFmtId="38" fontId="1" fillId="3" borderId="2" xfId="1" applyFont="1" applyFill="1" applyBorder="1" applyAlignment="1">
      <alignment horizontal="right" vertical="center"/>
    </xf>
    <xf numFmtId="38" fontId="1" fillId="3" borderId="13" xfId="1" applyFont="1" applyFill="1" applyBorder="1" applyAlignment="1">
      <alignment horizontal="right" vertical="center"/>
    </xf>
    <xf numFmtId="38" fontId="3" fillId="3" borderId="51" xfId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38" fontId="3" fillId="3" borderId="16" xfId="1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distributed" vertical="center" shrinkToFit="1"/>
    </xf>
    <xf numFmtId="0" fontId="0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38" fontId="3" fillId="4" borderId="18" xfId="1" applyFont="1" applyFill="1" applyBorder="1" applyAlignment="1">
      <alignment horizontal="right" vertical="center"/>
    </xf>
    <xf numFmtId="38" fontId="3" fillId="4" borderId="19" xfId="1" applyFont="1" applyFill="1" applyBorder="1" applyAlignment="1">
      <alignment horizontal="right" vertical="center"/>
    </xf>
    <xf numFmtId="38" fontId="3" fillId="4" borderId="20" xfId="1" applyFont="1" applyFill="1" applyBorder="1" applyAlignment="1">
      <alignment horizontal="right" vertical="center"/>
    </xf>
    <xf numFmtId="38" fontId="3" fillId="3" borderId="15" xfId="1" applyFont="1" applyFill="1" applyBorder="1" applyAlignment="1">
      <alignment horizontal="right" vertical="center"/>
    </xf>
    <xf numFmtId="0" fontId="3" fillId="4" borderId="15" xfId="1" applyNumberFormat="1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38" fontId="3" fillId="4" borderId="44" xfId="1" applyFont="1" applyFill="1" applyBorder="1" applyAlignment="1">
      <alignment horizontal="right" vertical="center"/>
    </xf>
    <xf numFmtId="38" fontId="3" fillId="4" borderId="45" xfId="1" applyFont="1" applyFill="1" applyBorder="1" applyAlignment="1">
      <alignment horizontal="right" vertical="center"/>
    </xf>
    <xf numFmtId="38" fontId="3" fillId="4" borderId="46" xfId="1" applyFont="1" applyFill="1" applyBorder="1" applyAlignment="1">
      <alignment horizontal="right" vertical="center"/>
    </xf>
    <xf numFmtId="38" fontId="3" fillId="3" borderId="36" xfId="1" applyFont="1" applyFill="1" applyBorder="1" applyAlignment="1">
      <alignment horizontal="right" vertical="center"/>
    </xf>
    <xf numFmtId="0" fontId="3" fillId="4" borderId="11" xfId="1" applyNumberFormat="1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38" fontId="16" fillId="4" borderId="18" xfId="1" applyFont="1" applyFill="1" applyBorder="1" applyAlignment="1">
      <alignment horizontal="right" vertical="center"/>
    </xf>
    <xf numFmtId="38" fontId="16" fillId="4" borderId="19" xfId="1" applyFont="1" applyFill="1" applyBorder="1" applyAlignment="1">
      <alignment horizontal="right" vertical="center"/>
    </xf>
    <xf numFmtId="38" fontId="16" fillId="4" borderId="20" xfId="1" applyFont="1" applyFill="1" applyBorder="1" applyAlignment="1">
      <alignment horizontal="right" vertical="center"/>
    </xf>
    <xf numFmtId="38" fontId="16" fillId="3" borderId="15" xfId="1" applyFont="1" applyFill="1" applyBorder="1" applyAlignment="1">
      <alignment horizontal="right" vertical="center"/>
    </xf>
    <xf numFmtId="176" fontId="16" fillId="4" borderId="15" xfId="1" applyNumberFormat="1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38" fontId="1" fillId="4" borderId="18" xfId="1" applyFont="1" applyFill="1" applyBorder="1" applyAlignment="1">
      <alignment horizontal="right" vertical="center"/>
    </xf>
    <xf numFmtId="38" fontId="1" fillId="4" borderId="19" xfId="1" applyFont="1" applyFill="1" applyBorder="1" applyAlignment="1">
      <alignment horizontal="right" vertical="center"/>
    </xf>
    <xf numFmtId="38" fontId="1" fillId="4" borderId="20" xfId="1" applyFont="1" applyFill="1" applyBorder="1" applyAlignment="1">
      <alignment horizontal="right" vertical="center"/>
    </xf>
    <xf numFmtId="0" fontId="1" fillId="4" borderId="15" xfId="1" applyNumberFormat="1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right" vertical="center"/>
    </xf>
    <xf numFmtId="0" fontId="15" fillId="3" borderId="7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left" vertical="center"/>
    </xf>
    <xf numFmtId="38" fontId="16" fillId="4" borderId="18" xfId="1" applyNumberFormat="1" applyFont="1" applyFill="1" applyBorder="1" applyAlignment="1">
      <alignment horizontal="right" vertical="center"/>
    </xf>
    <xf numFmtId="38" fontId="16" fillId="4" borderId="19" xfId="1" applyNumberFormat="1" applyFont="1" applyFill="1" applyBorder="1" applyAlignment="1">
      <alignment horizontal="right" vertical="center"/>
    </xf>
    <xf numFmtId="38" fontId="16" fillId="4" borderId="20" xfId="1" applyNumberFormat="1" applyFont="1" applyFill="1" applyBorder="1" applyAlignment="1">
      <alignment horizontal="right" vertical="center"/>
    </xf>
    <xf numFmtId="38" fontId="16" fillId="4" borderId="30" xfId="1" applyFont="1" applyFill="1" applyBorder="1" applyAlignment="1">
      <alignment horizontal="right" vertical="center"/>
    </xf>
    <xf numFmtId="38" fontId="16" fillId="4" borderId="31" xfId="1" applyFont="1" applyFill="1" applyBorder="1" applyAlignment="1">
      <alignment horizontal="right" vertical="center"/>
    </xf>
    <xf numFmtId="38" fontId="16" fillId="4" borderId="32" xfId="1" applyFont="1" applyFill="1" applyBorder="1" applyAlignment="1">
      <alignment horizontal="right" vertical="center"/>
    </xf>
    <xf numFmtId="176" fontId="16" fillId="4" borderId="12" xfId="1" applyNumberFormat="1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left" vertical="center" shrinkToFit="1"/>
    </xf>
    <xf numFmtId="49" fontId="3" fillId="3" borderId="7" xfId="0" applyNumberFormat="1" applyFont="1" applyFill="1" applyBorder="1" applyAlignment="1">
      <alignment horizontal="left" vertical="center" shrinkToFit="1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9" fillId="3" borderId="9" xfId="2" applyFont="1" applyFill="1" applyBorder="1" applyAlignment="1">
      <alignment horizontal="center" vertical="distributed"/>
    </xf>
    <xf numFmtId="0" fontId="9" fillId="3" borderId="5" xfId="2" applyFont="1" applyFill="1" applyBorder="1" applyAlignment="1">
      <alignment horizontal="center" vertical="distributed"/>
    </xf>
    <xf numFmtId="0" fontId="9" fillId="3" borderId="6" xfId="2" applyFont="1" applyFill="1" applyBorder="1" applyAlignment="1">
      <alignment horizontal="center" vertical="distributed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center" vertical="center" shrinkToFit="1"/>
    </xf>
    <xf numFmtId="49" fontId="3" fillId="3" borderId="0" xfId="0" applyNumberFormat="1" applyFont="1" applyFill="1" applyBorder="1" applyAlignment="1">
      <alignment horizontal="left" vertical="center" shrinkToFit="1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4" fillId="3" borderId="9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 applyProtection="1">
      <alignment horizontal="left" vertical="center" shrinkToFit="1"/>
    </xf>
    <xf numFmtId="49" fontId="3" fillId="3" borderId="6" xfId="0" applyNumberFormat="1" applyFont="1" applyFill="1" applyBorder="1" applyAlignment="1" applyProtection="1">
      <alignment horizontal="left" vertical="center" shrinkToFit="1"/>
    </xf>
    <xf numFmtId="49" fontId="3" fillId="3" borderId="7" xfId="0" applyNumberFormat="1" applyFont="1" applyFill="1" applyBorder="1" applyAlignment="1" applyProtection="1">
      <alignment horizontal="left" vertical="center" shrinkToFit="1"/>
    </xf>
    <xf numFmtId="49" fontId="3" fillId="3" borderId="8" xfId="0" applyNumberFormat="1" applyFont="1" applyFill="1" applyBorder="1" applyAlignment="1" applyProtection="1">
      <alignment horizontal="left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58" fontId="3" fillId="3" borderId="14" xfId="0" applyNumberFormat="1" applyFont="1" applyFill="1" applyBorder="1" applyAlignment="1" applyProtection="1">
      <alignment horizontal="center" vertical="center" shrinkToFit="1"/>
    </xf>
    <xf numFmtId="58" fontId="3" fillId="3" borderId="2" xfId="0" applyNumberFormat="1" applyFont="1" applyFill="1" applyBorder="1" applyAlignment="1" applyProtection="1">
      <alignment horizontal="center" vertical="center" shrinkToFit="1"/>
    </xf>
    <xf numFmtId="58" fontId="3" fillId="3" borderId="13" xfId="0" applyNumberFormat="1" applyFont="1" applyFill="1" applyBorder="1" applyAlignment="1" applyProtection="1">
      <alignment horizontal="center" vertical="center" shrinkToFit="1"/>
    </xf>
    <xf numFmtId="0" fontId="13" fillId="3" borderId="14" xfId="2" applyFont="1" applyFill="1" applyBorder="1" applyAlignment="1" applyProtection="1">
      <alignment horizontal="center" vertical="center" shrinkToFit="1"/>
    </xf>
    <xf numFmtId="0" fontId="13" fillId="3" borderId="2" xfId="2" applyFont="1" applyFill="1" applyBorder="1" applyAlignment="1" applyProtection="1">
      <alignment horizontal="center" vertical="center" shrinkToFit="1"/>
    </xf>
    <xf numFmtId="0" fontId="3" fillId="3" borderId="2" xfId="2" applyFont="1" applyFill="1" applyBorder="1" applyAlignment="1">
      <alignment vertical="center"/>
    </xf>
    <xf numFmtId="0" fontId="3" fillId="3" borderId="13" xfId="2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_12 13コピー代記入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88</xdr:row>
      <xdr:rowOff>0</xdr:rowOff>
    </xdr:from>
    <xdr:to>
      <xdr:col>57</xdr:col>
      <xdr:colOff>0</xdr:colOff>
      <xdr:row>92</xdr:row>
      <xdr:rowOff>9525</xdr:rowOff>
    </xdr:to>
    <xdr:sp macro="" textlink="">
      <xdr:nvSpPr>
        <xdr:cNvPr id="9235" name="Rectangle 19">
          <a:extLst>
            <a:ext uri="{FF2B5EF4-FFF2-40B4-BE49-F238E27FC236}">
              <a16:creationId xmlns:a16="http://schemas.microsoft.com/office/drawing/2014/main" id="{66483D64-43C6-D172-A1DF-7A2F052FE45F}"/>
            </a:ext>
          </a:extLst>
        </xdr:cNvPr>
        <xdr:cNvSpPr>
          <a:spLocks noChangeArrowheads="1"/>
        </xdr:cNvSpPr>
      </xdr:nvSpPr>
      <xdr:spPr bwMode="auto">
        <a:xfrm>
          <a:off x="6657975" y="18078450"/>
          <a:ext cx="0" cy="695325"/>
        </a:xfrm>
        <a:prstGeom prst="rect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0</xdr:colOff>
      <xdr:row>91</xdr:row>
      <xdr:rowOff>49530</xdr:rowOff>
    </xdr:from>
    <xdr:to>
      <xdr:col>57</xdr:col>
      <xdr:colOff>0</xdr:colOff>
      <xdr:row>93</xdr:row>
      <xdr:rowOff>87630</xdr:rowOff>
    </xdr:to>
    <xdr:sp macro="" textlink="">
      <xdr:nvSpPr>
        <xdr:cNvPr id="9237" name="Oval 21">
          <a:extLst>
            <a:ext uri="{FF2B5EF4-FFF2-40B4-BE49-F238E27FC236}">
              <a16:creationId xmlns:a16="http://schemas.microsoft.com/office/drawing/2014/main" id="{81413AF9-00D6-0AA2-E31E-E60E51C2647E}"/>
            </a:ext>
          </a:extLst>
        </xdr:cNvPr>
        <xdr:cNvSpPr>
          <a:spLocks noChangeArrowheads="1"/>
        </xdr:cNvSpPr>
      </xdr:nvSpPr>
      <xdr:spPr bwMode="auto">
        <a:xfrm>
          <a:off x="6657975" y="18649950"/>
          <a:ext cx="0" cy="381000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283845</xdr:colOff>
      <xdr:row>0</xdr:row>
      <xdr:rowOff>240030</xdr:rowOff>
    </xdr:from>
    <xdr:to>
      <xdr:col>65</xdr:col>
      <xdr:colOff>38091</xdr:colOff>
      <xdr:row>10</xdr:row>
      <xdr:rowOff>142883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EC5037F-8314-AF8E-F472-6A7C78BE6AC5}"/>
            </a:ext>
          </a:extLst>
        </xdr:cNvPr>
        <xdr:cNvSpPr txBox="1"/>
      </xdr:nvSpPr>
      <xdr:spPr>
        <a:xfrm>
          <a:off x="7343775" y="247650"/>
          <a:ext cx="2571750" cy="2133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88</xdr:row>
      <xdr:rowOff>0</xdr:rowOff>
    </xdr:from>
    <xdr:to>
      <xdr:col>57</xdr:col>
      <xdr:colOff>0</xdr:colOff>
      <xdr:row>92</xdr:row>
      <xdr:rowOff>9525</xdr:rowOff>
    </xdr:to>
    <xdr:sp macro="" textlink="">
      <xdr:nvSpPr>
        <xdr:cNvPr id="2" name="Rectangle 19">
          <a:extLst>
            <a:ext uri="{FF2B5EF4-FFF2-40B4-BE49-F238E27FC236}">
              <a16:creationId xmlns:a16="http://schemas.microsoft.com/office/drawing/2014/main" id="{FFD817CB-D142-806C-CA28-FC3CEBAF5FE4}"/>
            </a:ext>
          </a:extLst>
        </xdr:cNvPr>
        <xdr:cNvSpPr>
          <a:spLocks noChangeArrowheads="1"/>
        </xdr:cNvSpPr>
      </xdr:nvSpPr>
      <xdr:spPr bwMode="auto">
        <a:xfrm>
          <a:off x="7058025" y="17964150"/>
          <a:ext cx="0" cy="695325"/>
        </a:xfrm>
        <a:prstGeom prst="rect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0</xdr:colOff>
      <xdr:row>91</xdr:row>
      <xdr:rowOff>49530</xdr:rowOff>
    </xdr:from>
    <xdr:to>
      <xdr:col>57</xdr:col>
      <xdr:colOff>0</xdr:colOff>
      <xdr:row>93</xdr:row>
      <xdr:rowOff>87630</xdr:rowOff>
    </xdr:to>
    <xdr:sp macro="" textlink="">
      <xdr:nvSpPr>
        <xdr:cNvPr id="3" name="Oval 21">
          <a:extLst>
            <a:ext uri="{FF2B5EF4-FFF2-40B4-BE49-F238E27FC236}">
              <a16:creationId xmlns:a16="http://schemas.microsoft.com/office/drawing/2014/main" id="{32958D6A-528E-DAC5-9AF2-E4902334777A}"/>
            </a:ext>
          </a:extLst>
        </xdr:cNvPr>
        <xdr:cNvSpPr>
          <a:spLocks noChangeArrowheads="1"/>
        </xdr:cNvSpPr>
      </xdr:nvSpPr>
      <xdr:spPr bwMode="auto">
        <a:xfrm>
          <a:off x="7058025" y="18535650"/>
          <a:ext cx="0" cy="381000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283845</xdr:colOff>
      <xdr:row>0</xdr:row>
      <xdr:rowOff>240030</xdr:rowOff>
    </xdr:from>
    <xdr:to>
      <xdr:col>65</xdr:col>
      <xdr:colOff>38091</xdr:colOff>
      <xdr:row>10</xdr:row>
      <xdr:rowOff>142883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057097-1FA5-BD1B-6765-3F57EF10B5FC}"/>
            </a:ext>
          </a:extLst>
        </xdr:cNvPr>
        <xdr:cNvSpPr txBox="1"/>
      </xdr:nvSpPr>
      <xdr:spPr>
        <a:xfrm>
          <a:off x="7343775" y="247650"/>
          <a:ext cx="2571750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0</xdr:colOff>
      <xdr:row>88</xdr:row>
      <xdr:rowOff>0</xdr:rowOff>
    </xdr:from>
    <xdr:to>
      <xdr:col>57</xdr:col>
      <xdr:colOff>0</xdr:colOff>
      <xdr:row>92</xdr:row>
      <xdr:rowOff>9525</xdr:rowOff>
    </xdr:to>
    <xdr:sp macro="" textlink="">
      <xdr:nvSpPr>
        <xdr:cNvPr id="2" name="Rectangle 19">
          <a:extLst>
            <a:ext uri="{FF2B5EF4-FFF2-40B4-BE49-F238E27FC236}">
              <a16:creationId xmlns:a16="http://schemas.microsoft.com/office/drawing/2014/main" id="{42B5D3F9-2999-7532-8DDA-8CADB71B78DB}"/>
            </a:ext>
          </a:extLst>
        </xdr:cNvPr>
        <xdr:cNvSpPr>
          <a:spLocks noChangeArrowheads="1"/>
        </xdr:cNvSpPr>
      </xdr:nvSpPr>
      <xdr:spPr bwMode="auto">
        <a:xfrm>
          <a:off x="7058025" y="17964150"/>
          <a:ext cx="0" cy="695325"/>
        </a:xfrm>
        <a:prstGeom prst="rect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0</xdr:colOff>
      <xdr:row>91</xdr:row>
      <xdr:rowOff>49530</xdr:rowOff>
    </xdr:from>
    <xdr:to>
      <xdr:col>57</xdr:col>
      <xdr:colOff>0</xdr:colOff>
      <xdr:row>93</xdr:row>
      <xdr:rowOff>87630</xdr:rowOff>
    </xdr:to>
    <xdr:sp macro="" textlink="">
      <xdr:nvSpPr>
        <xdr:cNvPr id="3" name="Oval 21">
          <a:extLst>
            <a:ext uri="{FF2B5EF4-FFF2-40B4-BE49-F238E27FC236}">
              <a16:creationId xmlns:a16="http://schemas.microsoft.com/office/drawing/2014/main" id="{8D4E9CA0-D638-26D1-B48C-8C703865245F}"/>
            </a:ext>
          </a:extLst>
        </xdr:cNvPr>
        <xdr:cNvSpPr>
          <a:spLocks noChangeArrowheads="1"/>
        </xdr:cNvSpPr>
      </xdr:nvSpPr>
      <xdr:spPr bwMode="auto">
        <a:xfrm>
          <a:off x="7058025" y="18535650"/>
          <a:ext cx="0" cy="381000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印</a:t>
          </a:r>
          <a:endParaRPr lang="ja-JP" altLang="en-US"/>
        </a:p>
      </xdr:txBody>
    </xdr:sp>
    <xdr:clientData/>
  </xdr:twoCellAnchor>
  <xdr:twoCellAnchor>
    <xdr:from>
      <xdr:col>57</xdr:col>
      <xdr:colOff>283845</xdr:colOff>
      <xdr:row>0</xdr:row>
      <xdr:rowOff>240030</xdr:rowOff>
    </xdr:from>
    <xdr:to>
      <xdr:col>65</xdr:col>
      <xdr:colOff>38091</xdr:colOff>
      <xdr:row>10</xdr:row>
      <xdr:rowOff>142883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18B94D-4177-C4F6-3ADC-43B305FA5374}"/>
            </a:ext>
          </a:extLst>
        </xdr:cNvPr>
        <xdr:cNvSpPr txBox="1"/>
      </xdr:nvSpPr>
      <xdr:spPr>
        <a:xfrm>
          <a:off x="7343775" y="247650"/>
          <a:ext cx="2571750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56</xdr:col>
      <xdr:colOff>112399</xdr:colOff>
      <xdr:row>18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E8FFF7-87C7-0429-4D73-5FF7BAC01C21}"/>
            </a:ext>
          </a:extLst>
        </xdr:cNvPr>
        <xdr:cNvSpPr txBox="1"/>
      </xdr:nvSpPr>
      <xdr:spPr>
        <a:xfrm>
          <a:off x="0" y="0"/>
          <a:ext cx="7046599" cy="3695700"/>
        </a:xfrm>
        <a:prstGeom prst="rect">
          <a:avLst/>
        </a:prstGeom>
        <a:solidFill>
          <a:srgbClr val="FFFF00">
            <a:alpha val="20000"/>
          </a:srgb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4900"/>
            </a:lnSpc>
          </a:pPr>
          <a:r>
            <a:rPr kumimoji="1" lang="ja-JP" altLang="en-US" sz="4000">
              <a:solidFill>
                <a:srgbClr val="FF0000"/>
              </a:solidFill>
            </a:rPr>
            <a:t>学校</a:t>
          </a:r>
          <a:endParaRPr kumimoji="1" lang="en-US" altLang="ja-JP" sz="4000">
            <a:solidFill>
              <a:srgbClr val="FF0000"/>
            </a:solidFill>
          </a:endParaRPr>
        </a:p>
        <a:p>
          <a:pPr algn="ctr">
            <a:lnSpc>
              <a:spcPts val="4800"/>
            </a:lnSpc>
          </a:pPr>
          <a:r>
            <a:rPr kumimoji="1" lang="ja-JP" altLang="en-US" sz="4000">
              <a:solidFill>
                <a:srgbClr val="FF0000"/>
              </a:solidFill>
            </a:rPr>
            <a:t>記入欄</a:t>
          </a:r>
        </a:p>
      </xdr:txBody>
    </xdr:sp>
    <xdr:clientData/>
  </xdr:twoCellAnchor>
  <xdr:twoCellAnchor>
    <xdr:from>
      <xdr:col>18</xdr:col>
      <xdr:colOff>0</xdr:colOff>
      <xdr:row>33</xdr:row>
      <xdr:rowOff>219075</xdr:rowOff>
    </xdr:from>
    <xdr:to>
      <xdr:col>24</xdr:col>
      <xdr:colOff>76200</xdr:colOff>
      <xdr:row>35</xdr:row>
      <xdr:rowOff>38100</xdr:rowOff>
    </xdr:to>
    <xdr:sp macro="" textlink="">
      <xdr:nvSpPr>
        <xdr:cNvPr id="16499" name="Oval 1">
          <a:extLst>
            <a:ext uri="{FF2B5EF4-FFF2-40B4-BE49-F238E27FC236}">
              <a16:creationId xmlns:a16="http://schemas.microsoft.com/office/drawing/2014/main" id="{BFE20D19-39FF-5B5A-4957-AE93813389C1}"/>
            </a:ext>
          </a:extLst>
        </xdr:cNvPr>
        <xdr:cNvSpPr>
          <a:spLocks noChangeArrowheads="1"/>
        </xdr:cNvSpPr>
      </xdr:nvSpPr>
      <xdr:spPr bwMode="auto">
        <a:xfrm>
          <a:off x="2228850" y="7600950"/>
          <a:ext cx="819150" cy="2476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9525</xdr:colOff>
      <xdr:row>35</xdr:row>
      <xdr:rowOff>123825</xdr:rowOff>
    </xdr:from>
    <xdr:to>
      <xdr:col>46</xdr:col>
      <xdr:colOff>85725</xdr:colOff>
      <xdr:row>36</xdr:row>
      <xdr:rowOff>190500</xdr:rowOff>
    </xdr:to>
    <xdr:sp macro="" textlink="">
      <xdr:nvSpPr>
        <xdr:cNvPr id="16500" name="Oval 1">
          <a:extLst>
            <a:ext uri="{FF2B5EF4-FFF2-40B4-BE49-F238E27FC236}">
              <a16:creationId xmlns:a16="http://schemas.microsoft.com/office/drawing/2014/main" id="{7CD8E72C-63A3-B367-F620-D86BB29CDD5F}"/>
            </a:ext>
          </a:extLst>
        </xdr:cNvPr>
        <xdr:cNvSpPr>
          <a:spLocks noChangeArrowheads="1"/>
        </xdr:cNvSpPr>
      </xdr:nvSpPr>
      <xdr:spPr bwMode="auto">
        <a:xfrm>
          <a:off x="4962525" y="7934325"/>
          <a:ext cx="819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47625</xdr:colOff>
      <xdr:row>35</xdr:row>
      <xdr:rowOff>123825</xdr:rowOff>
    </xdr:from>
    <xdr:to>
      <xdr:col>35</xdr:col>
      <xdr:colOff>114300</xdr:colOff>
      <xdr:row>36</xdr:row>
      <xdr:rowOff>190500</xdr:rowOff>
    </xdr:to>
    <xdr:sp macro="" textlink="">
      <xdr:nvSpPr>
        <xdr:cNvPr id="16501" name="Oval 1">
          <a:extLst>
            <a:ext uri="{FF2B5EF4-FFF2-40B4-BE49-F238E27FC236}">
              <a16:creationId xmlns:a16="http://schemas.microsoft.com/office/drawing/2014/main" id="{2CEC96F2-E00F-590B-467F-5E00BFE3CF4B}"/>
            </a:ext>
          </a:extLst>
        </xdr:cNvPr>
        <xdr:cNvSpPr>
          <a:spLocks noChangeArrowheads="1"/>
        </xdr:cNvSpPr>
      </xdr:nvSpPr>
      <xdr:spPr bwMode="auto">
        <a:xfrm>
          <a:off x="4010025" y="7934325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76200</xdr:colOff>
      <xdr:row>22</xdr:row>
      <xdr:rowOff>323850</xdr:rowOff>
    </xdr:from>
    <xdr:to>
      <xdr:col>56</xdr:col>
      <xdr:colOff>9525</xdr:colOff>
      <xdr:row>24</xdr:row>
      <xdr:rowOff>47625</xdr:rowOff>
    </xdr:to>
    <xdr:sp macro="" textlink="">
      <xdr:nvSpPr>
        <xdr:cNvPr id="16502" name="Oval 1">
          <a:extLst>
            <a:ext uri="{FF2B5EF4-FFF2-40B4-BE49-F238E27FC236}">
              <a16:creationId xmlns:a16="http://schemas.microsoft.com/office/drawing/2014/main" id="{5E0CA363-D06B-2FA9-FDD9-8A114EDD1F2D}"/>
            </a:ext>
          </a:extLst>
        </xdr:cNvPr>
        <xdr:cNvSpPr>
          <a:spLocks noChangeArrowheads="1"/>
        </xdr:cNvSpPr>
      </xdr:nvSpPr>
      <xdr:spPr bwMode="auto">
        <a:xfrm>
          <a:off x="6638925" y="4981575"/>
          <a:ext cx="304800" cy="30480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78105</xdr:colOff>
      <xdr:row>21</xdr:row>
      <xdr:rowOff>76200</xdr:rowOff>
    </xdr:from>
    <xdr:to>
      <xdr:col>53</xdr:col>
      <xdr:colOff>106679</xdr:colOff>
      <xdr:row>22</xdr:row>
      <xdr:rowOff>250950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28EBD1-5890-BB1D-E971-EDFE2905FC56}"/>
            </a:ext>
          </a:extLst>
        </xdr:cNvPr>
        <xdr:cNvSpPr txBox="1"/>
      </xdr:nvSpPr>
      <xdr:spPr>
        <a:xfrm>
          <a:off x="4533900" y="4638675"/>
          <a:ext cx="2133599" cy="270000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①税込を○で囲ってください。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45</xdr:col>
      <xdr:colOff>30480</xdr:colOff>
      <xdr:row>22</xdr:row>
      <xdr:rowOff>260475</xdr:rowOff>
    </xdr:from>
    <xdr:to>
      <xdr:col>53</xdr:col>
      <xdr:colOff>68580</xdr:colOff>
      <xdr:row>23</xdr:row>
      <xdr:rowOff>135519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EC59ACD-FA5B-C6D3-CD82-97A2DBC3E091}"/>
            </a:ext>
          </a:extLst>
        </xdr:cNvPr>
        <xdr:cNvCxnSpPr>
          <a:stCxn id="10" idx="2"/>
          <a:endCxn id="16502" idx="2"/>
        </xdr:cNvCxnSpPr>
      </xdr:nvCxnSpPr>
      <xdr:spPr>
        <a:xfrm>
          <a:off x="5600700" y="4908675"/>
          <a:ext cx="1038225" cy="2253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11430</xdr:colOff>
      <xdr:row>27</xdr:row>
      <xdr:rowOff>76200</xdr:rowOff>
    </xdr:from>
    <xdr:to>
      <xdr:col>54</xdr:col>
      <xdr:colOff>106735</xdr:colOff>
      <xdr:row>28</xdr:row>
      <xdr:rowOff>108075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D10C56F-2C46-4368-EF0D-EC594A1F113B}"/>
            </a:ext>
          </a:extLst>
        </xdr:cNvPr>
        <xdr:cNvSpPr txBox="1"/>
      </xdr:nvSpPr>
      <xdr:spPr>
        <a:xfrm>
          <a:off x="5095875" y="6029325"/>
          <a:ext cx="1695451" cy="270000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②購入日を記入ください。</a:t>
          </a:r>
          <a:endParaRPr lang="en-US" altLang="ja-JP">
            <a:effectLst/>
          </a:endParaRPr>
        </a:p>
      </xdr:txBody>
    </xdr:sp>
    <xdr:clientData/>
  </xdr:twoCellAnchor>
  <xdr:twoCellAnchor>
    <xdr:from>
      <xdr:col>48</xdr:col>
      <xdr:colOff>1</xdr:colOff>
      <xdr:row>26</xdr:row>
      <xdr:rowOff>9527</xdr:rowOff>
    </xdr:from>
    <xdr:to>
      <xdr:col>49</xdr:col>
      <xdr:colOff>68763</xdr:colOff>
      <xdr:row>27</xdr:row>
      <xdr:rowOff>66675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8527BC93-8C66-B22A-C4C6-589B81400DE0}"/>
            </a:ext>
          </a:extLst>
        </xdr:cNvPr>
        <xdr:cNvCxnSpPr>
          <a:stCxn id="18" idx="0"/>
        </xdr:cNvCxnSpPr>
      </xdr:nvCxnSpPr>
      <xdr:spPr>
        <a:xfrm flipV="1">
          <a:off x="5943601" y="5724527"/>
          <a:ext cx="190499" cy="30479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P55"/>
  <sheetViews>
    <sheetView tabSelected="1" view="pageBreakPreview" zoomScaleNormal="100" zoomScaleSheetLayoutView="100" workbookViewId="0">
      <selection activeCell="BG17" sqref="BG17"/>
    </sheetView>
  </sheetViews>
  <sheetFormatPr defaultRowHeight="13.5" x14ac:dyDescent="0.15"/>
  <cols>
    <col min="1" max="57" width="1.625" style="1" customWidth="1"/>
    <col min="58" max="58" width="3.875" style="2" customWidth="1"/>
    <col min="59" max="59" width="11.375" style="2" customWidth="1"/>
    <col min="60" max="68" width="3.625" style="2" customWidth="1"/>
    <col min="69" max="16384" width="9" style="1"/>
  </cols>
  <sheetData>
    <row r="1" spans="1:68" s="2" customFormat="1" ht="35.1" customHeight="1" x14ac:dyDescent="0.15">
      <c r="A1" s="137" t="s">
        <v>2</v>
      </c>
      <c r="B1" s="138"/>
      <c r="C1" s="139"/>
      <c r="D1" s="210" t="s">
        <v>28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2"/>
      <c r="Q1" s="137" t="s">
        <v>29</v>
      </c>
      <c r="R1" s="138"/>
      <c r="S1" s="138"/>
      <c r="T1" s="138"/>
      <c r="U1" s="7"/>
      <c r="V1" s="138" t="s">
        <v>30</v>
      </c>
      <c r="W1" s="138"/>
      <c r="X1" s="138"/>
      <c r="Y1" s="139"/>
      <c r="Z1" s="137" t="s">
        <v>0</v>
      </c>
      <c r="AA1" s="138"/>
      <c r="AB1" s="139"/>
      <c r="AC1" s="210" t="s">
        <v>28</v>
      </c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2"/>
      <c r="AP1" s="137" t="s">
        <v>1</v>
      </c>
      <c r="AQ1" s="138"/>
      <c r="AR1" s="139"/>
      <c r="AS1" s="210" t="s">
        <v>28</v>
      </c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2"/>
    </row>
    <row r="2" spans="1:68" ht="24" customHeight="1" x14ac:dyDescent="0.15">
      <c r="A2" s="269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13" t="s">
        <v>31</v>
      </c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4"/>
    </row>
    <row r="3" spans="1:68" s="2" customFormat="1" ht="34.5" customHeight="1" x14ac:dyDescent="0.15">
      <c r="A3" s="242" t="s">
        <v>84</v>
      </c>
      <c r="B3" s="243"/>
      <c r="C3" s="243"/>
      <c r="D3" s="243"/>
      <c r="E3" s="244"/>
      <c r="F3" s="244"/>
      <c r="G3" s="244"/>
      <c r="H3" s="244"/>
      <c r="I3" s="244"/>
      <c r="J3" s="244"/>
      <c r="K3" s="244"/>
      <c r="L3" s="244"/>
      <c r="M3" s="245"/>
      <c r="N3" s="242" t="s">
        <v>85</v>
      </c>
      <c r="O3" s="243"/>
      <c r="P3" s="243"/>
      <c r="Q3" s="243"/>
      <c r="R3" s="244"/>
      <c r="S3" s="244"/>
      <c r="T3" s="244"/>
      <c r="U3" s="244"/>
      <c r="V3" s="244"/>
      <c r="W3" s="244"/>
      <c r="X3" s="244"/>
      <c r="Y3" s="244"/>
      <c r="Z3" s="245"/>
      <c r="AA3" s="246" t="s">
        <v>86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/>
      <c r="AM3" s="215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7"/>
    </row>
    <row r="4" spans="1:68" s="2" customFormat="1" ht="12" customHeight="1" x14ac:dyDescent="0.15">
      <c r="A4" s="255" t="s">
        <v>23</v>
      </c>
      <c r="B4" s="256"/>
      <c r="C4" s="256"/>
      <c r="D4" s="276">
        <v>7</v>
      </c>
      <c r="E4" s="276"/>
      <c r="F4" s="276"/>
      <c r="G4" s="256" t="s">
        <v>37</v>
      </c>
      <c r="H4" s="256"/>
      <c r="I4" s="257"/>
      <c r="J4" s="278" t="s">
        <v>82</v>
      </c>
      <c r="K4" s="279"/>
      <c r="L4" s="279"/>
      <c r="M4" s="279"/>
      <c r="N4" s="279"/>
      <c r="O4" s="279"/>
      <c r="P4" s="279"/>
      <c r="Q4" s="279"/>
      <c r="R4" s="279"/>
      <c r="S4" s="279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1"/>
    </row>
    <row r="5" spans="1:68" s="2" customFormat="1" ht="12" customHeight="1" x14ac:dyDescent="0.15">
      <c r="A5" s="261"/>
      <c r="B5" s="262"/>
      <c r="C5" s="262"/>
      <c r="D5" s="277"/>
      <c r="E5" s="277"/>
      <c r="F5" s="277"/>
      <c r="G5" s="262"/>
      <c r="H5" s="262"/>
      <c r="I5" s="263"/>
      <c r="J5" s="284" t="s">
        <v>83</v>
      </c>
      <c r="K5" s="285"/>
      <c r="L5" s="285"/>
      <c r="M5" s="285"/>
      <c r="N5" s="285"/>
      <c r="O5" s="285"/>
      <c r="P5" s="285"/>
      <c r="Q5" s="285"/>
      <c r="R5" s="285"/>
      <c r="S5" s="285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3"/>
    </row>
    <row r="6" spans="1:68" s="4" customFormat="1" ht="12" customHeight="1" x14ac:dyDescent="0.15">
      <c r="A6" s="255" t="s">
        <v>38</v>
      </c>
      <c r="B6" s="256"/>
      <c r="C6" s="256"/>
      <c r="D6" s="256"/>
      <c r="E6" s="256"/>
      <c r="F6" s="256"/>
      <c r="G6" s="256"/>
      <c r="H6" s="256"/>
      <c r="I6" s="257"/>
      <c r="J6" s="219" t="s">
        <v>3</v>
      </c>
      <c r="K6" s="220"/>
      <c r="L6" s="220"/>
      <c r="M6" s="220"/>
      <c r="N6" s="220"/>
      <c r="O6" s="220"/>
      <c r="P6" s="220"/>
      <c r="Q6" s="220"/>
      <c r="R6" s="220"/>
      <c r="S6" s="221"/>
      <c r="T6" s="219" t="s">
        <v>4</v>
      </c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1"/>
      <c r="AH6" s="219" t="s">
        <v>5</v>
      </c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s="4" customFormat="1" ht="13.5" customHeight="1" x14ac:dyDescent="0.15">
      <c r="A7" s="258"/>
      <c r="B7" s="259"/>
      <c r="C7" s="259"/>
      <c r="D7" s="259"/>
      <c r="E7" s="259"/>
      <c r="F7" s="259"/>
      <c r="G7" s="259"/>
      <c r="H7" s="259"/>
      <c r="I7" s="260"/>
      <c r="J7" s="258">
        <v>46</v>
      </c>
      <c r="K7" s="259"/>
      <c r="L7" s="184" t="s">
        <v>70</v>
      </c>
      <c r="M7" s="184"/>
      <c r="N7" s="184"/>
      <c r="O7" s="184"/>
      <c r="P7" s="184"/>
      <c r="Q7" s="184"/>
      <c r="R7" s="184"/>
      <c r="S7" s="254"/>
      <c r="T7" s="264" t="s">
        <v>39</v>
      </c>
      <c r="U7" s="265"/>
      <c r="V7" s="292" t="s">
        <v>73</v>
      </c>
      <c r="W7" s="292"/>
      <c r="X7" s="292"/>
      <c r="Y7" s="292"/>
      <c r="Z7" s="292"/>
      <c r="AA7" s="292"/>
      <c r="AB7" s="292"/>
      <c r="AC7" s="292"/>
      <c r="AD7" s="292"/>
      <c r="AE7" s="292"/>
      <c r="AF7" s="8"/>
      <c r="AG7" s="9"/>
      <c r="AH7" s="264" t="s">
        <v>40</v>
      </c>
      <c r="AI7" s="265"/>
      <c r="AJ7" s="273" t="s">
        <v>102</v>
      </c>
      <c r="AK7" s="273"/>
      <c r="AL7" s="273"/>
      <c r="AM7" s="273"/>
      <c r="AN7" s="273"/>
      <c r="AO7" s="273"/>
      <c r="AP7" s="273"/>
      <c r="AQ7" s="273"/>
      <c r="AR7" s="273"/>
      <c r="AS7" s="265" t="s">
        <v>72</v>
      </c>
      <c r="AT7" s="265"/>
      <c r="AU7" s="273" t="s">
        <v>74</v>
      </c>
      <c r="AV7" s="273"/>
      <c r="AW7" s="273"/>
      <c r="AX7" s="273"/>
      <c r="AY7" s="273"/>
      <c r="AZ7" s="273"/>
      <c r="BA7" s="273"/>
      <c r="BB7" s="273"/>
      <c r="BC7" s="273"/>
      <c r="BD7" s="8"/>
      <c r="BE7" s="9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s="2" customFormat="1" ht="13.5" customHeight="1" x14ac:dyDescent="0.15">
      <c r="A8" s="258"/>
      <c r="B8" s="259"/>
      <c r="C8" s="259"/>
      <c r="D8" s="259"/>
      <c r="E8" s="259"/>
      <c r="F8" s="259"/>
      <c r="G8" s="259"/>
      <c r="H8" s="259"/>
      <c r="I8" s="260"/>
      <c r="J8" s="258"/>
      <c r="K8" s="259"/>
      <c r="L8" s="184"/>
      <c r="M8" s="184"/>
      <c r="N8" s="184"/>
      <c r="O8" s="184"/>
      <c r="P8" s="184"/>
      <c r="Q8" s="184"/>
      <c r="R8" s="184"/>
      <c r="S8" s="254"/>
      <c r="T8" s="264" t="s">
        <v>41</v>
      </c>
      <c r="U8" s="265"/>
      <c r="V8" s="292" t="s">
        <v>42</v>
      </c>
      <c r="W8" s="292"/>
      <c r="X8" s="292"/>
      <c r="Y8" s="292"/>
      <c r="Z8" s="292"/>
      <c r="AA8" s="292"/>
      <c r="AB8" s="292"/>
      <c r="AC8" s="292"/>
      <c r="AD8" s="292"/>
      <c r="AE8" s="292"/>
      <c r="AF8" s="10"/>
      <c r="AG8" s="11"/>
      <c r="AH8" s="264" t="s">
        <v>99</v>
      </c>
      <c r="AI8" s="265"/>
      <c r="AJ8" s="273" t="s">
        <v>100</v>
      </c>
      <c r="AK8" s="273"/>
      <c r="AL8" s="273"/>
      <c r="AM8" s="273"/>
      <c r="AN8" s="273"/>
      <c r="AO8" s="273"/>
      <c r="AP8" s="273"/>
      <c r="AQ8" s="273"/>
      <c r="AR8" s="273"/>
      <c r="AS8" s="265"/>
      <c r="AT8" s="265"/>
      <c r="AU8" s="273"/>
      <c r="AV8" s="273"/>
      <c r="AW8" s="273"/>
      <c r="AX8" s="273"/>
      <c r="AY8" s="273"/>
      <c r="AZ8" s="273"/>
      <c r="BA8" s="273"/>
      <c r="BB8" s="273"/>
      <c r="BC8" s="273"/>
      <c r="BD8" s="12"/>
      <c r="BE8" s="13"/>
    </row>
    <row r="9" spans="1:68" s="2" customFormat="1" ht="13.5" customHeight="1" x14ac:dyDescent="0.15">
      <c r="A9" s="258"/>
      <c r="B9" s="259"/>
      <c r="C9" s="259"/>
      <c r="D9" s="259"/>
      <c r="E9" s="259"/>
      <c r="F9" s="259"/>
      <c r="G9" s="259"/>
      <c r="H9" s="259"/>
      <c r="I9" s="260"/>
      <c r="J9" s="258"/>
      <c r="K9" s="259"/>
      <c r="L9" s="184"/>
      <c r="M9" s="184"/>
      <c r="N9" s="184"/>
      <c r="O9" s="184"/>
      <c r="P9" s="184"/>
      <c r="Q9" s="184"/>
      <c r="R9" s="184"/>
      <c r="S9" s="254"/>
      <c r="T9" s="264" t="s">
        <v>43</v>
      </c>
      <c r="U9" s="265"/>
      <c r="V9" s="292" t="s">
        <v>44</v>
      </c>
      <c r="W9" s="292"/>
      <c r="X9" s="292"/>
      <c r="Y9" s="292"/>
      <c r="Z9" s="292"/>
      <c r="AA9" s="292"/>
      <c r="AB9" s="292"/>
      <c r="AC9" s="292"/>
      <c r="AD9" s="292"/>
      <c r="AE9" s="292"/>
      <c r="AF9" s="10"/>
      <c r="AG9" s="11"/>
      <c r="AH9" s="264" t="s">
        <v>99</v>
      </c>
      <c r="AI9" s="265"/>
      <c r="AJ9" s="273" t="s">
        <v>101</v>
      </c>
      <c r="AK9" s="273"/>
      <c r="AL9" s="273"/>
      <c r="AM9" s="273"/>
      <c r="AN9" s="273"/>
      <c r="AO9" s="273"/>
      <c r="AP9" s="273"/>
      <c r="AQ9" s="273"/>
      <c r="AR9" s="273"/>
      <c r="AS9" s="265"/>
      <c r="AT9" s="265"/>
      <c r="AU9" s="273"/>
      <c r="AV9" s="273"/>
      <c r="AW9" s="273"/>
      <c r="AX9" s="273"/>
      <c r="AY9" s="273"/>
      <c r="AZ9" s="273"/>
      <c r="BA9" s="273"/>
      <c r="BB9" s="273"/>
      <c r="BC9" s="273"/>
      <c r="BD9" s="12"/>
      <c r="BE9" s="13"/>
    </row>
    <row r="10" spans="1:68" s="2" customFormat="1" ht="13.5" customHeight="1" x14ac:dyDescent="0.15">
      <c r="A10" s="261"/>
      <c r="B10" s="262"/>
      <c r="C10" s="262"/>
      <c r="D10" s="262"/>
      <c r="E10" s="262"/>
      <c r="F10" s="262"/>
      <c r="G10" s="262"/>
      <c r="H10" s="262"/>
      <c r="I10" s="263"/>
      <c r="J10" s="261"/>
      <c r="K10" s="262"/>
      <c r="L10" s="271"/>
      <c r="M10" s="271"/>
      <c r="N10" s="271"/>
      <c r="O10" s="271"/>
      <c r="P10" s="271"/>
      <c r="Q10" s="271"/>
      <c r="R10" s="271"/>
      <c r="S10" s="272"/>
      <c r="T10" s="293" t="s">
        <v>79</v>
      </c>
      <c r="U10" s="294"/>
      <c r="V10" s="296" t="s">
        <v>80</v>
      </c>
      <c r="W10" s="296"/>
      <c r="X10" s="296"/>
      <c r="Y10" s="296"/>
      <c r="Z10" s="296"/>
      <c r="AA10" s="296"/>
      <c r="AB10" s="296"/>
      <c r="AC10" s="296"/>
      <c r="AD10" s="296"/>
      <c r="AE10" s="296"/>
      <c r="AF10" s="44"/>
      <c r="AG10" s="45"/>
      <c r="AH10" s="265" t="s">
        <v>97</v>
      </c>
      <c r="AI10" s="265"/>
      <c r="AJ10" s="273" t="s">
        <v>96</v>
      </c>
      <c r="AK10" s="273"/>
      <c r="AL10" s="273"/>
      <c r="AM10" s="273"/>
      <c r="AN10" s="273"/>
      <c r="AO10" s="273"/>
      <c r="AP10" s="273"/>
      <c r="AQ10" s="273"/>
      <c r="AR10" s="273"/>
      <c r="AS10" s="265"/>
      <c r="AT10" s="265"/>
      <c r="AU10" s="273"/>
      <c r="AV10" s="273"/>
      <c r="AW10" s="273"/>
      <c r="AX10" s="273"/>
      <c r="AY10" s="273"/>
      <c r="AZ10" s="273"/>
      <c r="BA10" s="273"/>
      <c r="BB10" s="273"/>
      <c r="BC10" s="273"/>
      <c r="BD10" s="12"/>
      <c r="BE10" s="13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8" s="4" customFormat="1" ht="12" customHeight="1" x14ac:dyDescent="0.15">
      <c r="A11" s="219" t="s">
        <v>10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1"/>
      <c r="T11" s="289" t="s">
        <v>6</v>
      </c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1"/>
      <c r="AH11" s="219" t="s">
        <v>45</v>
      </c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s="2" customFormat="1" ht="13.5" customHeight="1" x14ac:dyDescent="0.15">
      <c r="A12" s="247">
        <v>2300</v>
      </c>
      <c r="B12" s="248"/>
      <c r="C12" s="248"/>
      <c r="D12" s="249" t="s">
        <v>71</v>
      </c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  <c r="T12" s="258">
        <v>10</v>
      </c>
      <c r="U12" s="259"/>
      <c r="V12" s="184" t="s">
        <v>46</v>
      </c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254"/>
      <c r="AH12" s="275" t="s">
        <v>39</v>
      </c>
      <c r="AI12" s="266"/>
      <c r="AJ12" s="253" t="s">
        <v>47</v>
      </c>
      <c r="AK12" s="253"/>
      <c r="AL12" s="253"/>
      <c r="AM12" s="253"/>
      <c r="AN12" s="253"/>
      <c r="AO12" s="253"/>
      <c r="AP12" s="253"/>
      <c r="AQ12" s="266" t="s">
        <v>43</v>
      </c>
      <c r="AR12" s="266"/>
      <c r="AS12" s="253" t="s">
        <v>59</v>
      </c>
      <c r="AT12" s="253"/>
      <c r="AU12" s="253"/>
      <c r="AV12" s="253"/>
      <c r="AW12" s="253"/>
      <c r="AX12" s="253"/>
      <c r="AY12" s="253"/>
      <c r="AZ12" s="253"/>
      <c r="BA12" s="12"/>
      <c r="BB12" s="12"/>
      <c r="BC12" s="12"/>
      <c r="BD12" s="12"/>
      <c r="BE12" s="13"/>
    </row>
    <row r="13" spans="1:68" s="2" customFormat="1" ht="13.5" customHeight="1" x14ac:dyDescent="0.15">
      <c r="A13" s="247">
        <v>1100</v>
      </c>
      <c r="B13" s="248"/>
      <c r="C13" s="248"/>
      <c r="D13" s="249" t="s">
        <v>48</v>
      </c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50"/>
      <c r="T13" s="258"/>
      <c r="U13" s="259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254"/>
      <c r="AH13" s="275" t="s">
        <v>54</v>
      </c>
      <c r="AI13" s="266"/>
      <c r="AJ13" s="253" t="s">
        <v>55</v>
      </c>
      <c r="AK13" s="253"/>
      <c r="AL13" s="253"/>
      <c r="AM13" s="253"/>
      <c r="AN13" s="253"/>
      <c r="AO13" s="253"/>
      <c r="AP13" s="253"/>
      <c r="AQ13" s="266" t="s">
        <v>50</v>
      </c>
      <c r="AR13" s="266"/>
      <c r="AS13" s="253" t="s">
        <v>51</v>
      </c>
      <c r="AT13" s="253"/>
      <c r="AU13" s="253"/>
      <c r="AV13" s="253"/>
      <c r="AW13" s="253"/>
      <c r="AX13" s="253"/>
      <c r="AY13" s="253"/>
      <c r="AZ13" s="253"/>
      <c r="BA13" s="12"/>
      <c r="BB13" s="12"/>
      <c r="BC13" s="12"/>
      <c r="BD13" s="12"/>
      <c r="BE13" s="13"/>
    </row>
    <row r="14" spans="1:68" s="2" customFormat="1" ht="13.5" customHeight="1" x14ac:dyDescent="0.15">
      <c r="A14" s="247">
        <v>1100</v>
      </c>
      <c r="B14" s="248"/>
      <c r="C14" s="248"/>
      <c r="D14" s="249" t="s">
        <v>49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50"/>
      <c r="T14" s="258"/>
      <c r="U14" s="259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54"/>
      <c r="AH14" s="275" t="s">
        <v>57</v>
      </c>
      <c r="AI14" s="266"/>
      <c r="AJ14" s="253" t="s">
        <v>58</v>
      </c>
      <c r="AK14" s="253"/>
      <c r="AL14" s="253"/>
      <c r="AM14" s="253"/>
      <c r="AN14" s="253"/>
      <c r="AO14" s="253"/>
      <c r="AP14" s="253"/>
      <c r="AQ14" s="266"/>
      <c r="AR14" s="266"/>
      <c r="AS14" s="253"/>
      <c r="AT14" s="253"/>
      <c r="AU14" s="253"/>
      <c r="AV14" s="253"/>
      <c r="AW14" s="253"/>
      <c r="AX14" s="253"/>
      <c r="AY14" s="253"/>
      <c r="AZ14" s="253"/>
      <c r="BA14" s="12"/>
      <c r="BB14" s="12"/>
      <c r="BC14" s="12"/>
      <c r="BD14" s="12"/>
      <c r="BE14" s="13"/>
    </row>
    <row r="15" spans="1:68" s="2" customFormat="1" ht="13.5" customHeight="1" x14ac:dyDescent="0.15">
      <c r="A15" s="509" t="s">
        <v>103</v>
      </c>
      <c r="B15" s="510"/>
      <c r="C15" s="510"/>
      <c r="D15" s="249" t="s">
        <v>81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50"/>
      <c r="T15" s="14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8"/>
      <c r="AJ15" s="19"/>
      <c r="AK15" s="19"/>
      <c r="AL15" s="19"/>
      <c r="AM15" s="19"/>
      <c r="AN15" s="19"/>
      <c r="AO15" s="19"/>
      <c r="AP15" s="19"/>
      <c r="AQ15" s="18"/>
      <c r="AR15" s="18"/>
      <c r="AS15" s="19"/>
      <c r="AT15" s="19"/>
      <c r="AU15" s="19"/>
      <c r="AV15" s="19"/>
      <c r="AW15" s="19"/>
      <c r="AX15" s="19"/>
      <c r="AY15" s="19"/>
      <c r="AZ15" s="19"/>
      <c r="BA15" s="12"/>
      <c r="BB15" s="12"/>
      <c r="BC15" s="12"/>
      <c r="BD15" s="12"/>
      <c r="BE15" s="13"/>
    </row>
    <row r="16" spans="1:68" s="2" customFormat="1" ht="13.5" customHeight="1" x14ac:dyDescent="0.15">
      <c r="A16" s="509" t="s">
        <v>104</v>
      </c>
      <c r="B16" s="510"/>
      <c r="C16" s="510"/>
      <c r="D16" s="511" t="s">
        <v>105</v>
      </c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2"/>
      <c r="T16" s="99"/>
      <c r="U16" s="100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4"/>
      <c r="AI16" s="103"/>
      <c r="AJ16" s="102"/>
      <c r="AK16" s="102"/>
      <c r="AL16" s="102"/>
      <c r="AM16" s="102"/>
      <c r="AN16" s="102"/>
      <c r="AO16" s="102"/>
      <c r="AP16" s="102"/>
      <c r="AQ16" s="103"/>
      <c r="AR16" s="103"/>
      <c r="AS16" s="102"/>
      <c r="AT16" s="102"/>
      <c r="AU16" s="102"/>
      <c r="AV16" s="102"/>
      <c r="AW16" s="102"/>
      <c r="AX16" s="102"/>
      <c r="AY16" s="102"/>
      <c r="AZ16" s="102"/>
      <c r="BA16" s="98"/>
      <c r="BB16" s="98"/>
      <c r="BC16" s="98"/>
      <c r="BD16" s="98"/>
      <c r="BE16" s="13"/>
    </row>
    <row r="17" spans="1:57" s="2" customFormat="1" ht="13.5" customHeight="1" x14ac:dyDescent="0.15">
      <c r="A17" s="247">
        <v>2100</v>
      </c>
      <c r="B17" s="248"/>
      <c r="C17" s="248"/>
      <c r="D17" s="249" t="s">
        <v>52</v>
      </c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50"/>
      <c r="T17" s="255">
        <v>13</v>
      </c>
      <c r="U17" s="256"/>
      <c r="V17" s="302" t="s">
        <v>56</v>
      </c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3"/>
      <c r="AH17" s="304" t="s">
        <v>40</v>
      </c>
      <c r="AI17" s="305"/>
      <c r="AJ17" s="308" t="s">
        <v>60</v>
      </c>
      <c r="AK17" s="308"/>
      <c r="AL17" s="308"/>
      <c r="AM17" s="308"/>
      <c r="AN17" s="308"/>
      <c r="AO17" s="308"/>
      <c r="AP17" s="308"/>
      <c r="AQ17" s="305" t="s">
        <v>43</v>
      </c>
      <c r="AR17" s="305"/>
      <c r="AS17" s="308" t="s">
        <v>61</v>
      </c>
      <c r="AT17" s="308"/>
      <c r="AU17" s="308"/>
      <c r="AV17" s="308"/>
      <c r="AW17" s="308"/>
      <c r="AX17" s="308"/>
      <c r="AY17" s="308"/>
      <c r="AZ17" s="308"/>
      <c r="BA17" s="298"/>
      <c r="BB17" s="298"/>
      <c r="BC17" s="298"/>
      <c r="BD17" s="298"/>
      <c r="BE17" s="299"/>
    </row>
    <row r="18" spans="1:57" s="2" customFormat="1" ht="13.5" customHeight="1" x14ac:dyDescent="0.15">
      <c r="A18" s="251">
        <v>2100</v>
      </c>
      <c r="B18" s="252"/>
      <c r="C18" s="252"/>
      <c r="D18" s="267" t="s">
        <v>53</v>
      </c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8"/>
      <c r="T18" s="261"/>
      <c r="U18" s="262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2"/>
      <c r="AH18" s="306"/>
      <c r="AI18" s="307"/>
      <c r="AJ18" s="309"/>
      <c r="AK18" s="309"/>
      <c r="AL18" s="309"/>
      <c r="AM18" s="309"/>
      <c r="AN18" s="309"/>
      <c r="AO18" s="309"/>
      <c r="AP18" s="309"/>
      <c r="AQ18" s="307"/>
      <c r="AR18" s="307"/>
      <c r="AS18" s="309"/>
      <c r="AT18" s="309"/>
      <c r="AU18" s="309"/>
      <c r="AV18" s="309"/>
      <c r="AW18" s="309"/>
      <c r="AX18" s="309"/>
      <c r="AY18" s="309"/>
      <c r="AZ18" s="309"/>
      <c r="BA18" s="300"/>
      <c r="BB18" s="300"/>
      <c r="BC18" s="300"/>
      <c r="BD18" s="300"/>
      <c r="BE18" s="301"/>
    </row>
    <row r="19" spans="1:57" ht="37.5" customHeight="1" x14ac:dyDescent="0.15">
      <c r="A19" s="207" t="s">
        <v>13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9"/>
    </row>
    <row r="20" spans="1:57" s="2" customFormat="1" ht="12" customHeight="1" x14ac:dyDescent="0.15">
      <c r="A20" s="20"/>
      <c r="B20" s="12"/>
      <c r="C20" s="12"/>
      <c r="D20" s="12"/>
      <c r="E20" s="12"/>
      <c r="F20" s="21"/>
      <c r="G20" s="22"/>
      <c r="H20" s="22"/>
      <c r="I20" s="21"/>
      <c r="J20" s="226" t="s">
        <v>25</v>
      </c>
      <c r="K20" s="227"/>
      <c r="L20" s="227"/>
      <c r="M20" s="227"/>
      <c r="N20" s="227"/>
      <c r="O20" s="227"/>
      <c r="P20" s="228"/>
      <c r="Q20" s="232" t="s">
        <v>16</v>
      </c>
      <c r="R20" s="233"/>
      <c r="S20" s="233"/>
      <c r="T20" s="234"/>
      <c r="U20" s="232" t="s">
        <v>17</v>
      </c>
      <c r="V20" s="233"/>
      <c r="W20" s="233"/>
      <c r="X20" s="234"/>
      <c r="Y20" s="232" t="s">
        <v>14</v>
      </c>
      <c r="Z20" s="233"/>
      <c r="AA20" s="233"/>
      <c r="AB20" s="234"/>
      <c r="AC20" s="232" t="s">
        <v>15</v>
      </c>
      <c r="AD20" s="233"/>
      <c r="AE20" s="233"/>
      <c r="AF20" s="234"/>
      <c r="AG20" s="232" t="s">
        <v>16</v>
      </c>
      <c r="AH20" s="233"/>
      <c r="AI20" s="233"/>
      <c r="AJ20" s="234"/>
      <c r="AK20" s="232" t="s">
        <v>17</v>
      </c>
      <c r="AL20" s="233"/>
      <c r="AM20" s="233"/>
      <c r="AN20" s="234"/>
      <c r="AO20" s="232" t="s">
        <v>14</v>
      </c>
      <c r="AP20" s="233"/>
      <c r="AQ20" s="233"/>
      <c r="AR20" s="234"/>
      <c r="AS20" s="232" t="s">
        <v>18</v>
      </c>
      <c r="AT20" s="233"/>
      <c r="AU20" s="233"/>
      <c r="AV20" s="234"/>
      <c r="AW20" s="12"/>
      <c r="AX20" s="28"/>
      <c r="AY20" s="28"/>
      <c r="AZ20" s="28"/>
      <c r="BA20" s="12"/>
      <c r="BB20" s="12"/>
      <c r="BC20" s="12"/>
      <c r="BD20" s="12"/>
      <c r="BE20" s="13"/>
    </row>
    <row r="21" spans="1:57" s="2" customFormat="1" ht="33.75" customHeight="1" x14ac:dyDescent="0.15">
      <c r="A21" s="20"/>
      <c r="B21" s="12"/>
      <c r="C21" s="12"/>
      <c r="D21" s="12"/>
      <c r="E21" s="21"/>
      <c r="F21" s="21"/>
      <c r="G21" s="22"/>
      <c r="H21" s="22"/>
      <c r="I21" s="21"/>
      <c r="J21" s="229"/>
      <c r="K21" s="230"/>
      <c r="L21" s="230"/>
      <c r="M21" s="230"/>
      <c r="N21" s="230"/>
      <c r="O21" s="230"/>
      <c r="P21" s="231"/>
      <c r="Q21" s="223" t="str">
        <f>IF(BJ34="\","",BI34)</f>
        <v/>
      </c>
      <c r="R21" s="224"/>
      <c r="S21" s="224"/>
      <c r="T21" s="225"/>
      <c r="U21" s="223" t="str">
        <f>IF(BK34="\","",BJ34)</f>
        <v/>
      </c>
      <c r="V21" s="224"/>
      <c r="W21" s="224"/>
      <c r="X21" s="225"/>
      <c r="Y21" s="223" t="str">
        <f>IF(BL34="\","",BK34)</f>
        <v/>
      </c>
      <c r="Z21" s="224"/>
      <c r="AA21" s="224"/>
      <c r="AB21" s="225"/>
      <c r="AC21" s="223" t="str">
        <f>IF(BM34="\","",BL34)</f>
        <v/>
      </c>
      <c r="AD21" s="224"/>
      <c r="AE21" s="224"/>
      <c r="AF21" s="225"/>
      <c r="AG21" s="223" t="str">
        <f>IF(BN34="\","",BM34)</f>
        <v/>
      </c>
      <c r="AH21" s="224"/>
      <c r="AI21" s="224"/>
      <c r="AJ21" s="225"/>
      <c r="AK21" s="223" t="str">
        <f>IF(BO34="\","",BN34)</f>
        <v/>
      </c>
      <c r="AL21" s="224"/>
      <c r="AM21" s="224"/>
      <c r="AN21" s="225"/>
      <c r="AO21" s="223" t="str">
        <f>IF(BP34="\","",BO34)</f>
        <v/>
      </c>
      <c r="AP21" s="224"/>
      <c r="AQ21" s="224"/>
      <c r="AR21" s="225"/>
      <c r="AS21" s="223" t="str">
        <f>IF(BP34="\","",BP34)</f>
        <v/>
      </c>
      <c r="AT21" s="224"/>
      <c r="AU21" s="224"/>
      <c r="AV21" s="225"/>
      <c r="AW21" s="12"/>
      <c r="AX21" s="22"/>
      <c r="AY21" s="22"/>
      <c r="AZ21" s="22"/>
      <c r="BA21" s="12"/>
      <c r="BB21" s="12"/>
      <c r="BC21" s="12"/>
      <c r="BD21" s="12"/>
      <c r="BE21" s="13"/>
    </row>
    <row r="22" spans="1:57" ht="7.5" customHeight="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7"/>
    </row>
    <row r="23" spans="1:57" ht="27" customHeight="1" x14ac:dyDescent="0.15">
      <c r="A23" s="25"/>
      <c r="B23" s="26"/>
      <c r="C23" s="26"/>
      <c r="D23" s="26"/>
      <c r="E23" s="26"/>
      <c r="F23" s="26"/>
      <c r="G23" s="26"/>
      <c r="H23" s="237" t="s">
        <v>19</v>
      </c>
      <c r="I23" s="237"/>
      <c r="J23" s="237"/>
      <c r="K23" s="237"/>
      <c r="L23" s="237"/>
      <c r="M23" s="237"/>
      <c r="N23" s="238" t="str">
        <f>IF(A2="","",A2)</f>
        <v/>
      </c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40"/>
    </row>
    <row r="24" spans="1:57" s="2" customFormat="1" ht="18.75" customHeight="1" x14ac:dyDescent="0.15">
      <c r="A24" s="274" t="s">
        <v>62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 t="s">
        <v>63</v>
      </c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137" t="s">
        <v>64</v>
      </c>
      <c r="AE24" s="138"/>
      <c r="AF24" s="138"/>
      <c r="AG24" s="139"/>
      <c r="AH24" s="137" t="s">
        <v>65</v>
      </c>
      <c r="AI24" s="138"/>
      <c r="AJ24" s="138"/>
      <c r="AK24" s="138"/>
      <c r="AL24" s="138"/>
      <c r="AM24" s="139"/>
      <c r="AN24" s="274" t="s">
        <v>77</v>
      </c>
      <c r="AO24" s="274"/>
      <c r="AP24" s="274"/>
      <c r="AQ24" s="274"/>
      <c r="AR24" s="274"/>
      <c r="AS24" s="274"/>
      <c r="AT24" s="274"/>
      <c r="AU24" s="274"/>
      <c r="AV24" s="274" t="s">
        <v>66</v>
      </c>
      <c r="AW24" s="274"/>
      <c r="AX24" s="274"/>
      <c r="AY24" s="274"/>
      <c r="AZ24" s="274"/>
      <c r="BA24" s="274"/>
      <c r="BB24" s="274"/>
      <c r="BC24" s="274"/>
      <c r="BD24" s="274"/>
      <c r="BE24" s="274"/>
    </row>
    <row r="25" spans="1:57" s="2" customFormat="1" ht="18.75" customHeight="1" x14ac:dyDescent="0.15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157"/>
      <c r="AE25" s="158"/>
      <c r="AF25" s="158"/>
      <c r="AG25" s="159"/>
      <c r="AH25" s="286"/>
      <c r="AI25" s="287"/>
      <c r="AJ25" s="287"/>
      <c r="AK25" s="287"/>
      <c r="AL25" s="287"/>
      <c r="AM25" s="288"/>
      <c r="AN25" s="128" t="str">
        <f t="shared" ref="AN25:AN31" si="0">IF(AD25="","",AD25*AH25)</f>
        <v/>
      </c>
      <c r="AO25" s="128"/>
      <c r="AP25" s="128"/>
      <c r="AQ25" s="128"/>
      <c r="AR25" s="128"/>
      <c r="AS25" s="128"/>
      <c r="AT25" s="128"/>
      <c r="AU25" s="128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</row>
    <row r="26" spans="1:57" s="2" customFormat="1" ht="18.75" customHeight="1" x14ac:dyDescent="0.1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7"/>
      <c r="AE26" s="158"/>
      <c r="AF26" s="158"/>
      <c r="AG26" s="159"/>
      <c r="AH26" s="157"/>
      <c r="AI26" s="158"/>
      <c r="AJ26" s="158"/>
      <c r="AK26" s="158"/>
      <c r="AL26" s="158"/>
      <c r="AM26" s="159"/>
      <c r="AN26" s="128" t="str">
        <f t="shared" si="0"/>
        <v/>
      </c>
      <c r="AO26" s="128"/>
      <c r="AP26" s="128"/>
      <c r="AQ26" s="128"/>
      <c r="AR26" s="128"/>
      <c r="AS26" s="128"/>
      <c r="AT26" s="128"/>
      <c r="AU26" s="128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</row>
    <row r="27" spans="1:57" s="2" customFormat="1" ht="18.75" customHeight="1" x14ac:dyDescent="0.1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7"/>
      <c r="AE27" s="158"/>
      <c r="AF27" s="158"/>
      <c r="AG27" s="159"/>
      <c r="AH27" s="157"/>
      <c r="AI27" s="158"/>
      <c r="AJ27" s="158"/>
      <c r="AK27" s="158"/>
      <c r="AL27" s="158"/>
      <c r="AM27" s="159"/>
      <c r="AN27" s="128" t="str">
        <f t="shared" si="0"/>
        <v/>
      </c>
      <c r="AO27" s="128"/>
      <c r="AP27" s="128"/>
      <c r="AQ27" s="128"/>
      <c r="AR27" s="128"/>
      <c r="AS27" s="128"/>
      <c r="AT27" s="128"/>
      <c r="AU27" s="128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</row>
    <row r="28" spans="1:57" s="2" customFormat="1" ht="18.75" customHeight="1" x14ac:dyDescent="0.1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7"/>
      <c r="AE28" s="158"/>
      <c r="AF28" s="158"/>
      <c r="AG28" s="159"/>
      <c r="AH28" s="157"/>
      <c r="AI28" s="158"/>
      <c r="AJ28" s="158"/>
      <c r="AK28" s="158"/>
      <c r="AL28" s="158"/>
      <c r="AM28" s="159"/>
      <c r="AN28" s="128" t="str">
        <f t="shared" si="0"/>
        <v/>
      </c>
      <c r="AO28" s="128"/>
      <c r="AP28" s="128"/>
      <c r="AQ28" s="128"/>
      <c r="AR28" s="128"/>
      <c r="AS28" s="128"/>
      <c r="AT28" s="128"/>
      <c r="AU28" s="128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</row>
    <row r="29" spans="1:57" s="2" customFormat="1" ht="18.75" customHeight="1" x14ac:dyDescent="0.15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7"/>
      <c r="AE29" s="158"/>
      <c r="AF29" s="158"/>
      <c r="AG29" s="159"/>
      <c r="AH29" s="157"/>
      <c r="AI29" s="158"/>
      <c r="AJ29" s="158"/>
      <c r="AK29" s="158"/>
      <c r="AL29" s="158"/>
      <c r="AM29" s="159"/>
      <c r="AN29" s="128" t="str">
        <f t="shared" si="0"/>
        <v/>
      </c>
      <c r="AO29" s="128"/>
      <c r="AP29" s="128"/>
      <c r="AQ29" s="128"/>
      <c r="AR29" s="128"/>
      <c r="AS29" s="128"/>
      <c r="AT29" s="128"/>
      <c r="AU29" s="128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</row>
    <row r="30" spans="1:57" s="2" customFormat="1" ht="18.75" customHeight="1" x14ac:dyDescent="0.1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7"/>
      <c r="AE30" s="158"/>
      <c r="AF30" s="158"/>
      <c r="AG30" s="159"/>
      <c r="AH30" s="157"/>
      <c r="AI30" s="158"/>
      <c r="AJ30" s="158"/>
      <c r="AK30" s="158"/>
      <c r="AL30" s="158"/>
      <c r="AM30" s="159"/>
      <c r="AN30" s="128" t="str">
        <f t="shared" si="0"/>
        <v/>
      </c>
      <c r="AO30" s="128"/>
      <c r="AP30" s="128"/>
      <c r="AQ30" s="128"/>
      <c r="AR30" s="128"/>
      <c r="AS30" s="128"/>
      <c r="AT30" s="128"/>
      <c r="AU30" s="128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</row>
    <row r="31" spans="1:57" s="2" customFormat="1" ht="18.75" customHeight="1" thickBot="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  <c r="AE31" s="119"/>
      <c r="AF31" s="119"/>
      <c r="AG31" s="120"/>
      <c r="AH31" s="118"/>
      <c r="AI31" s="119"/>
      <c r="AJ31" s="119"/>
      <c r="AK31" s="119"/>
      <c r="AL31" s="119"/>
      <c r="AM31" s="120"/>
      <c r="AN31" s="164" t="str">
        <f t="shared" si="0"/>
        <v/>
      </c>
      <c r="AO31" s="164"/>
      <c r="AP31" s="164"/>
      <c r="AQ31" s="164"/>
      <c r="AR31" s="164"/>
      <c r="AS31" s="164"/>
      <c r="AT31" s="164"/>
      <c r="AU31" s="164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</row>
    <row r="32" spans="1:57" s="2" customFormat="1" ht="18.75" customHeight="1" thickTop="1" x14ac:dyDescent="0.15">
      <c r="A32" s="166" t="s">
        <v>67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8"/>
      <c r="AN32" s="169" t="str">
        <f>IF(AN25="","",ROUNDDOWN(SUM(AN25:AU31),0))</f>
        <v/>
      </c>
      <c r="AO32" s="170"/>
      <c r="AP32" s="170"/>
      <c r="AQ32" s="170"/>
      <c r="AR32" s="170"/>
      <c r="AS32" s="170"/>
      <c r="AT32" s="170"/>
      <c r="AU32" s="171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</row>
    <row r="33" spans="1:68" s="2" customFormat="1" ht="18.75" customHeight="1" x14ac:dyDescent="0.15">
      <c r="A33" s="137" t="s">
        <v>68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40"/>
      <c r="AO33" s="141"/>
      <c r="AP33" s="141"/>
      <c r="AQ33" s="141"/>
      <c r="AR33" s="141"/>
      <c r="AS33" s="141"/>
      <c r="AT33" s="141"/>
      <c r="AU33" s="142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G33" s="2" t="s">
        <v>78</v>
      </c>
    </row>
    <row r="34" spans="1:68" s="2" customFormat="1" ht="18.75" customHeight="1" x14ac:dyDescent="0.15">
      <c r="A34" s="137" t="s">
        <v>69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12" t="str">
        <f>IF(AN33="",AN32,AN32+AN33)</f>
        <v/>
      </c>
      <c r="AO34" s="113"/>
      <c r="AP34" s="113"/>
      <c r="AQ34" s="113"/>
      <c r="AR34" s="113"/>
      <c r="AS34" s="113"/>
      <c r="AT34" s="113"/>
      <c r="AU34" s="114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G34" s="6" t="str">
        <f>TEXT(AN34,"????????")</f>
        <v/>
      </c>
      <c r="BI34" s="2" t="str">
        <f>TRIM(LEFT(RIGHT(TEXT($BG$34,"\0"),8-COLUMN(A1)+1)))</f>
        <v/>
      </c>
      <c r="BJ34" s="2" t="str">
        <f t="shared" ref="BJ34:BP34" si="1">TRIM(LEFT(RIGHT(TEXT($BG$34,"\0"),8-COLUMN(B1)+1)))</f>
        <v/>
      </c>
      <c r="BK34" s="2" t="str">
        <f t="shared" si="1"/>
        <v/>
      </c>
      <c r="BL34" s="2" t="str">
        <f t="shared" si="1"/>
        <v/>
      </c>
      <c r="BM34" s="2" t="str">
        <f t="shared" si="1"/>
        <v/>
      </c>
      <c r="BN34" s="2" t="str">
        <f t="shared" si="1"/>
        <v/>
      </c>
      <c r="BO34" s="2" t="str">
        <f t="shared" si="1"/>
        <v/>
      </c>
      <c r="BP34" s="2" t="str">
        <f t="shared" si="1"/>
        <v/>
      </c>
    </row>
    <row r="35" spans="1:68" s="2" customFormat="1" ht="15" customHeight="1" x14ac:dyDescent="0.15">
      <c r="A35" s="175" t="s">
        <v>20</v>
      </c>
      <c r="B35" s="176"/>
      <c r="C35" s="176"/>
      <c r="D35" s="177"/>
      <c r="E35" s="195" t="s">
        <v>21</v>
      </c>
      <c r="F35" s="147"/>
      <c r="G35" s="147"/>
      <c r="H35" s="147"/>
      <c r="I35" s="147"/>
      <c r="J35" s="196"/>
      <c r="K35" s="201"/>
      <c r="L35" s="202"/>
      <c r="M35" s="202"/>
      <c r="N35" s="202"/>
      <c r="O35" s="202"/>
      <c r="P35" s="202"/>
      <c r="Q35" s="202"/>
      <c r="R35" s="202"/>
      <c r="S35" s="202"/>
      <c r="T35" s="218" t="s">
        <v>26</v>
      </c>
      <c r="U35" s="218"/>
      <c r="V35" s="218"/>
      <c r="W35" s="218"/>
      <c r="X35" s="218"/>
      <c r="Y35" s="161"/>
      <c r="Z35" s="161"/>
      <c r="AA35" s="161"/>
      <c r="AB35" s="161"/>
      <c r="AC35" s="161"/>
      <c r="AD35" s="161"/>
      <c r="AE35" s="161"/>
      <c r="AF35" s="161"/>
      <c r="AG35" s="161"/>
      <c r="AH35" s="189" t="s">
        <v>95</v>
      </c>
      <c r="AI35" s="189"/>
      <c r="AJ35" s="189"/>
      <c r="AK35" s="189"/>
      <c r="AL35" s="189"/>
      <c r="AM35" s="189"/>
      <c r="AN35" s="189"/>
      <c r="AO35" s="189"/>
      <c r="AP35" s="147" t="s">
        <v>36</v>
      </c>
      <c r="AQ35" s="147"/>
      <c r="AR35" s="147"/>
      <c r="AS35" s="147"/>
      <c r="AT35" s="147"/>
      <c r="AU35" s="192" t="s">
        <v>11</v>
      </c>
      <c r="AV35" s="192"/>
      <c r="AW35" s="161"/>
      <c r="AX35" s="161"/>
      <c r="AY35" s="161"/>
      <c r="AZ35" s="161"/>
      <c r="BA35" s="161"/>
      <c r="BB35" s="161"/>
      <c r="BC35" s="161"/>
      <c r="BD35" s="150" t="s">
        <v>12</v>
      </c>
      <c r="BE35" s="151"/>
      <c r="BH35" s="5"/>
      <c r="BI35" s="5"/>
      <c r="BJ35" s="5"/>
      <c r="BK35" s="5"/>
    </row>
    <row r="36" spans="1:68" s="2" customFormat="1" ht="15" customHeight="1" x14ac:dyDescent="0.15">
      <c r="A36" s="178"/>
      <c r="B36" s="179"/>
      <c r="C36" s="179"/>
      <c r="D36" s="180"/>
      <c r="E36" s="197"/>
      <c r="F36" s="148"/>
      <c r="G36" s="148"/>
      <c r="H36" s="148"/>
      <c r="I36" s="148"/>
      <c r="J36" s="198"/>
      <c r="K36" s="203"/>
      <c r="L36" s="204"/>
      <c r="M36" s="204"/>
      <c r="N36" s="204"/>
      <c r="O36" s="204"/>
      <c r="P36" s="204"/>
      <c r="Q36" s="204"/>
      <c r="R36" s="204"/>
      <c r="S36" s="204"/>
      <c r="T36" s="185" t="s">
        <v>7</v>
      </c>
      <c r="U36" s="185"/>
      <c r="V36" s="185"/>
      <c r="W36" s="185"/>
      <c r="X36" s="185"/>
      <c r="Y36" s="162"/>
      <c r="Z36" s="162"/>
      <c r="AA36" s="162"/>
      <c r="AB36" s="162"/>
      <c r="AC36" s="162"/>
      <c r="AD36" s="162"/>
      <c r="AE36" s="162"/>
      <c r="AF36" s="162"/>
      <c r="AG36" s="162"/>
      <c r="AH36" s="190"/>
      <c r="AI36" s="190"/>
      <c r="AJ36" s="190"/>
      <c r="AK36" s="190"/>
      <c r="AL36" s="190"/>
      <c r="AM36" s="190"/>
      <c r="AN36" s="190"/>
      <c r="AO36" s="190"/>
      <c r="AP36" s="148"/>
      <c r="AQ36" s="148"/>
      <c r="AR36" s="148"/>
      <c r="AS36" s="148"/>
      <c r="AT36" s="148"/>
      <c r="AU36" s="193"/>
      <c r="AV36" s="193"/>
      <c r="AW36" s="162"/>
      <c r="AX36" s="162"/>
      <c r="AY36" s="162"/>
      <c r="AZ36" s="162"/>
      <c r="BA36" s="162"/>
      <c r="BB36" s="162"/>
      <c r="BC36" s="162"/>
      <c r="BD36" s="152"/>
      <c r="BE36" s="153"/>
      <c r="BH36" s="5"/>
    </row>
    <row r="37" spans="1:68" s="2" customFormat="1" ht="15" customHeight="1" x14ac:dyDescent="0.15">
      <c r="A37" s="181"/>
      <c r="B37" s="182"/>
      <c r="C37" s="182"/>
      <c r="D37" s="183"/>
      <c r="E37" s="199"/>
      <c r="F37" s="149"/>
      <c r="G37" s="149"/>
      <c r="H37" s="149"/>
      <c r="I37" s="149"/>
      <c r="J37" s="200"/>
      <c r="K37" s="205"/>
      <c r="L37" s="206"/>
      <c r="M37" s="206"/>
      <c r="N37" s="206"/>
      <c r="O37" s="206"/>
      <c r="P37" s="206"/>
      <c r="Q37" s="206"/>
      <c r="R37" s="206"/>
      <c r="S37" s="206"/>
      <c r="T37" s="222" t="s">
        <v>27</v>
      </c>
      <c r="U37" s="222"/>
      <c r="V37" s="222"/>
      <c r="W37" s="222"/>
      <c r="X37" s="222"/>
      <c r="Y37" s="163"/>
      <c r="Z37" s="163"/>
      <c r="AA37" s="163"/>
      <c r="AB37" s="163"/>
      <c r="AC37" s="163"/>
      <c r="AD37" s="163"/>
      <c r="AE37" s="163"/>
      <c r="AF37" s="163"/>
      <c r="AG37" s="163"/>
      <c r="AH37" s="191"/>
      <c r="AI37" s="191"/>
      <c r="AJ37" s="191"/>
      <c r="AK37" s="191"/>
      <c r="AL37" s="191"/>
      <c r="AM37" s="191"/>
      <c r="AN37" s="191"/>
      <c r="AO37" s="191"/>
      <c r="AP37" s="149"/>
      <c r="AQ37" s="149"/>
      <c r="AR37" s="149"/>
      <c r="AS37" s="149"/>
      <c r="AT37" s="149"/>
      <c r="AU37" s="194"/>
      <c r="AV37" s="194"/>
      <c r="AW37" s="163"/>
      <c r="AX37" s="163"/>
      <c r="AY37" s="163"/>
      <c r="AZ37" s="163"/>
      <c r="BA37" s="163"/>
      <c r="BB37" s="163"/>
      <c r="BC37" s="163"/>
      <c r="BD37" s="154"/>
      <c r="BE37" s="155"/>
      <c r="BH37" s="5"/>
    </row>
    <row r="38" spans="1:68" s="2" customFormat="1" ht="21" customHeight="1" x14ac:dyDescent="0.15">
      <c r="A38" s="172" t="s">
        <v>22</v>
      </c>
      <c r="B38" s="173"/>
      <c r="C38" s="173"/>
      <c r="D38" s="173"/>
      <c r="E38" s="173"/>
      <c r="F38" s="173"/>
      <c r="G38" s="173"/>
      <c r="H38" s="173"/>
      <c r="I38" s="173"/>
      <c r="J38" s="174"/>
      <c r="K38" s="133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5"/>
      <c r="BG38" s="5"/>
      <c r="BH38" s="5"/>
      <c r="BP38" s="2" t="str">
        <f>MID(REPT("",8-LEN($BG$34))&amp;TEXT($BG$34,"\0"),COLUMN(H1),1)</f>
        <v/>
      </c>
    </row>
    <row r="39" spans="1:68" ht="21" customHeight="1" x14ac:dyDescent="0.15">
      <c r="A39" s="186" t="s">
        <v>34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8"/>
    </row>
    <row r="40" spans="1:68" s="3" customFormat="1" ht="21" customHeight="1" x14ac:dyDescent="0.15">
      <c r="A40" s="29"/>
      <c r="B40" s="30"/>
      <c r="C40" s="126" t="s">
        <v>32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6"/>
      <c r="R40" s="30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31"/>
      <c r="AI40" s="31"/>
      <c r="AJ40" s="31"/>
      <c r="AK40" s="31"/>
      <c r="AL40" s="31"/>
      <c r="AM40" s="31"/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3"/>
      <c r="BD40" s="33"/>
      <c r="BE40" s="34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s="2" customFormat="1" ht="21" customHeight="1" x14ac:dyDescent="0.15">
      <c r="A41" s="35"/>
      <c r="B41" s="184" t="s">
        <v>33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8"/>
    </row>
    <row r="42" spans="1:68" s="2" customFormat="1" ht="26.25" customHeight="1" x14ac:dyDescent="0.15">
      <c r="A42" s="3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2" t="s">
        <v>8</v>
      </c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42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30"/>
    </row>
    <row r="43" spans="1:68" s="2" customFormat="1" ht="26.25" customHeight="1" x14ac:dyDescent="0.15">
      <c r="A43" s="2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2" t="s">
        <v>24</v>
      </c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42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65"/>
      <c r="BA43" s="165"/>
      <c r="BB43" s="165"/>
      <c r="BC43" s="165"/>
      <c r="BD43" s="165"/>
      <c r="BE43" s="4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s="2" customFormat="1" ht="26.25" customHeight="1" x14ac:dyDescent="0.15">
      <c r="A44" s="2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2" t="s">
        <v>75</v>
      </c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42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65"/>
      <c r="BA44" s="165"/>
      <c r="BB44" s="165"/>
      <c r="BC44" s="165"/>
      <c r="BD44" s="165"/>
      <c r="BE44" s="43"/>
    </row>
    <row r="45" spans="1:68" s="2" customFormat="1" ht="26.25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40"/>
      <c r="W45" s="40"/>
      <c r="X45" s="40"/>
      <c r="Y45" s="41"/>
      <c r="Z45" s="122" t="s">
        <v>9</v>
      </c>
      <c r="AA45" s="123"/>
      <c r="AB45" s="123"/>
      <c r="AC45" s="123"/>
      <c r="AD45" s="123"/>
      <c r="AE45" s="123"/>
      <c r="AF45" s="123"/>
      <c r="AG45" s="123"/>
      <c r="AH45" s="160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24"/>
      <c r="AT45" s="125" t="s">
        <v>76</v>
      </c>
      <c r="AU45" s="123"/>
      <c r="AV45" s="123"/>
      <c r="AW45" s="123"/>
      <c r="AX45" s="123"/>
      <c r="AY45" s="144"/>
      <c r="AZ45" s="145"/>
      <c r="BA45" s="145"/>
      <c r="BB45" s="145"/>
      <c r="BC45" s="145"/>
      <c r="BD45" s="145"/>
      <c r="BE45" s="146"/>
    </row>
    <row r="53" ht="13.5" customHeight="1" x14ac:dyDescent="0.15"/>
    <row r="54" ht="13.5" customHeight="1" x14ac:dyDescent="0.15"/>
    <row r="55" ht="13.5" customHeight="1" x14ac:dyDescent="0.15"/>
  </sheetData>
  <sheetProtection sheet="1"/>
  <mergeCells count="201">
    <mergeCell ref="AJ17:AP18"/>
    <mergeCell ref="AQ17:AR18"/>
    <mergeCell ref="AS17:AZ18"/>
    <mergeCell ref="AS7:AT7"/>
    <mergeCell ref="AU7:BC7"/>
    <mergeCell ref="AS9:AT9"/>
    <mergeCell ref="AU9:BC9"/>
    <mergeCell ref="A16:C16"/>
    <mergeCell ref="D16:S16"/>
    <mergeCell ref="AK21:AN21"/>
    <mergeCell ref="AV31:BE31"/>
    <mergeCell ref="A17:C17"/>
    <mergeCell ref="D17:S17"/>
    <mergeCell ref="T7:U7"/>
    <mergeCell ref="V7:AE7"/>
    <mergeCell ref="AH7:AI7"/>
    <mergeCell ref="AJ7:AR7"/>
    <mergeCell ref="T9:U9"/>
    <mergeCell ref="V9:AE9"/>
    <mergeCell ref="AH9:AI9"/>
    <mergeCell ref="AO21:AR21"/>
    <mergeCell ref="AC20:AF20"/>
    <mergeCell ref="Q21:T21"/>
    <mergeCell ref="U21:X21"/>
    <mergeCell ref="Y21:AB21"/>
    <mergeCell ref="AG20:AJ20"/>
    <mergeCell ref="AC21:AF21"/>
    <mergeCell ref="A11:S11"/>
    <mergeCell ref="AO20:AR20"/>
    <mergeCell ref="BA17:BE18"/>
    <mergeCell ref="T17:U18"/>
    <mergeCell ref="V17:AG18"/>
    <mergeCell ref="AH17:AI18"/>
    <mergeCell ref="AV26:BE26"/>
    <mergeCell ref="T12:U14"/>
    <mergeCell ref="AH12:AI12"/>
    <mergeCell ref="A4:C5"/>
    <mergeCell ref="D4:F5"/>
    <mergeCell ref="G4:I5"/>
    <mergeCell ref="J4:S4"/>
    <mergeCell ref="T4:BE5"/>
    <mergeCell ref="J5:S5"/>
    <mergeCell ref="AV24:BE24"/>
    <mergeCell ref="AD25:AG25"/>
    <mergeCell ref="AH25:AM25"/>
    <mergeCell ref="AH14:AI14"/>
    <mergeCell ref="AJ14:AP14"/>
    <mergeCell ref="AJ13:AP13"/>
    <mergeCell ref="AJ10:AR10"/>
    <mergeCell ref="T6:AG6"/>
    <mergeCell ref="T11:AG11"/>
    <mergeCell ref="AH6:BE6"/>
    <mergeCell ref="V8:AE8"/>
    <mergeCell ref="AH8:AI8"/>
    <mergeCell ref="T10:U10"/>
    <mergeCell ref="AV25:BE25"/>
    <mergeCell ref="A24:R24"/>
    <mergeCell ref="D18:S18"/>
    <mergeCell ref="A2:U2"/>
    <mergeCell ref="J7:K10"/>
    <mergeCell ref="L7:S10"/>
    <mergeCell ref="AJ9:AR9"/>
    <mergeCell ref="AN24:AU24"/>
    <mergeCell ref="S24:AC24"/>
    <mergeCell ref="AD24:AG24"/>
    <mergeCell ref="AN26:AU26"/>
    <mergeCell ref="AD3:AL3"/>
    <mergeCell ref="AH11:BE11"/>
    <mergeCell ref="AQ12:AR12"/>
    <mergeCell ref="AJ8:AR8"/>
    <mergeCell ref="AS8:AT8"/>
    <mergeCell ref="AU8:BC8"/>
    <mergeCell ref="AJ12:AP12"/>
    <mergeCell ref="AH13:AI13"/>
    <mergeCell ref="V10:AE10"/>
    <mergeCell ref="AH10:AI10"/>
    <mergeCell ref="AS20:AV20"/>
    <mergeCell ref="AK20:AN20"/>
    <mergeCell ref="AS10:AT10"/>
    <mergeCell ref="AU10:BC10"/>
    <mergeCell ref="Q20:T20"/>
    <mergeCell ref="N23:BE23"/>
    <mergeCell ref="AV34:BE34"/>
    <mergeCell ref="A3:D3"/>
    <mergeCell ref="E3:M3"/>
    <mergeCell ref="N3:Q3"/>
    <mergeCell ref="R3:Z3"/>
    <mergeCell ref="AA3:AC3"/>
    <mergeCell ref="A14:C14"/>
    <mergeCell ref="D14:S14"/>
    <mergeCell ref="A15:C15"/>
    <mergeCell ref="D15:S15"/>
    <mergeCell ref="A18:C18"/>
    <mergeCell ref="AS12:AZ12"/>
    <mergeCell ref="A13:C13"/>
    <mergeCell ref="D13:S13"/>
    <mergeCell ref="V12:AG14"/>
    <mergeCell ref="A12:C12"/>
    <mergeCell ref="D12:S12"/>
    <mergeCell ref="A6:I10"/>
    <mergeCell ref="T8:U8"/>
    <mergeCell ref="AQ14:AR14"/>
    <mergeCell ref="AS14:AZ14"/>
    <mergeCell ref="AQ13:AR13"/>
    <mergeCell ref="AS13:AZ13"/>
    <mergeCell ref="J6:S6"/>
    <mergeCell ref="T37:X37"/>
    <mergeCell ref="S28:AC28"/>
    <mergeCell ref="AD28:AG28"/>
    <mergeCell ref="AN29:AU29"/>
    <mergeCell ref="AS21:AV21"/>
    <mergeCell ref="S26:AC26"/>
    <mergeCell ref="AD26:AG26"/>
    <mergeCell ref="AH26:AM26"/>
    <mergeCell ref="J20:P21"/>
    <mergeCell ref="A28:R28"/>
    <mergeCell ref="AH24:AM24"/>
    <mergeCell ref="AV28:BE28"/>
    <mergeCell ref="A30:R30"/>
    <mergeCell ref="S30:AC30"/>
    <mergeCell ref="U20:X20"/>
    <mergeCell ref="AG21:AJ21"/>
    <mergeCell ref="A25:R25"/>
    <mergeCell ref="S25:AC25"/>
    <mergeCell ref="H23:M23"/>
    <mergeCell ref="AD29:AG29"/>
    <mergeCell ref="AH29:AM29"/>
    <mergeCell ref="Y20:AB20"/>
    <mergeCell ref="AV29:BE29"/>
    <mergeCell ref="AV30:BE30"/>
    <mergeCell ref="V1:Y1"/>
    <mergeCell ref="Z1:AB1"/>
    <mergeCell ref="T36:X36"/>
    <mergeCell ref="A29:R29"/>
    <mergeCell ref="S29:AC29"/>
    <mergeCell ref="A39:BE39"/>
    <mergeCell ref="AH35:AO37"/>
    <mergeCell ref="AU35:AV37"/>
    <mergeCell ref="E35:J37"/>
    <mergeCell ref="K35:S37"/>
    <mergeCell ref="AN27:AU27"/>
    <mergeCell ref="A26:R26"/>
    <mergeCell ref="A19:BE19"/>
    <mergeCell ref="AC1:AO1"/>
    <mergeCell ref="AP1:AR1"/>
    <mergeCell ref="AS1:BE1"/>
    <mergeCell ref="A1:C1"/>
    <mergeCell ref="D1:P1"/>
    <mergeCell ref="V2:BE2"/>
    <mergeCell ref="Q1:T1"/>
    <mergeCell ref="AM3:BE3"/>
    <mergeCell ref="T35:X35"/>
    <mergeCell ref="Y35:AG37"/>
    <mergeCell ref="A34:AM34"/>
    <mergeCell ref="AY45:BE45"/>
    <mergeCell ref="R42:AB42"/>
    <mergeCell ref="AP35:AT37"/>
    <mergeCell ref="BD35:BE37"/>
    <mergeCell ref="AN25:AU25"/>
    <mergeCell ref="S27:AC27"/>
    <mergeCell ref="AD27:AG27"/>
    <mergeCell ref="AH27:AM27"/>
    <mergeCell ref="AH45:AI45"/>
    <mergeCell ref="AW35:BC37"/>
    <mergeCell ref="AH30:AM30"/>
    <mergeCell ref="AH28:AM28"/>
    <mergeCell ref="AN31:AU31"/>
    <mergeCell ref="AJ45:AK45"/>
    <mergeCell ref="AN28:AU28"/>
    <mergeCell ref="AZ43:BD44"/>
    <mergeCell ref="A32:AM32"/>
    <mergeCell ref="AN32:AU32"/>
    <mergeCell ref="A38:J38"/>
    <mergeCell ref="A35:D37"/>
    <mergeCell ref="R44:AB44"/>
    <mergeCell ref="AD30:AG30"/>
    <mergeCell ref="B41:Q41"/>
    <mergeCell ref="AN34:AU34"/>
    <mergeCell ref="AL45:AM45"/>
    <mergeCell ref="A31:R31"/>
    <mergeCell ref="S31:AC31"/>
    <mergeCell ref="AD31:AG31"/>
    <mergeCell ref="AH31:AM31"/>
    <mergeCell ref="AN45:AO45"/>
    <mergeCell ref="AV27:BE27"/>
    <mergeCell ref="Z45:AG45"/>
    <mergeCell ref="AR45:AS45"/>
    <mergeCell ref="AT45:AX45"/>
    <mergeCell ref="C40:P40"/>
    <mergeCell ref="A27:R27"/>
    <mergeCell ref="AP45:AQ45"/>
    <mergeCell ref="AN30:AU30"/>
    <mergeCell ref="AD42:BE42"/>
    <mergeCell ref="AD43:AY43"/>
    <mergeCell ref="AD44:AY44"/>
    <mergeCell ref="R43:AB43"/>
    <mergeCell ref="K38:BE38"/>
    <mergeCell ref="AV32:BE32"/>
    <mergeCell ref="A33:AM33"/>
    <mergeCell ref="AN33:AU33"/>
    <mergeCell ref="AV33:BE33"/>
  </mergeCells>
  <phoneticPr fontId="2"/>
  <printOptions horizontalCentered="1"/>
  <pageMargins left="0.70866141732283472" right="0.39370078740157483" top="0.47244094488188981" bottom="0.47244094488188981" header="0.35433070866141736" footer="0.19685039370078741"/>
  <pageSetup paperSize="9" scale="9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P55"/>
  <sheetViews>
    <sheetView view="pageBreakPreview" zoomScaleNormal="100" zoomScaleSheetLayoutView="100" workbookViewId="0">
      <selection activeCell="BG16" sqref="BG16"/>
    </sheetView>
  </sheetViews>
  <sheetFormatPr defaultRowHeight="13.5" x14ac:dyDescent="0.15"/>
  <cols>
    <col min="1" max="57" width="1.625" style="1" customWidth="1"/>
    <col min="58" max="58" width="3.875" style="2" customWidth="1"/>
    <col min="59" max="59" width="11.375" style="2" customWidth="1"/>
    <col min="60" max="68" width="3.625" style="2" customWidth="1"/>
    <col min="69" max="16384" width="9" style="1"/>
  </cols>
  <sheetData>
    <row r="1" spans="1:68" s="2" customFormat="1" ht="35.1" customHeight="1" x14ac:dyDescent="0.15">
      <c r="A1" s="137" t="s">
        <v>2</v>
      </c>
      <c r="B1" s="138"/>
      <c r="C1" s="139"/>
      <c r="D1" s="210" t="s">
        <v>28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2"/>
      <c r="Q1" s="137" t="s">
        <v>29</v>
      </c>
      <c r="R1" s="138"/>
      <c r="S1" s="138"/>
      <c r="T1" s="138"/>
      <c r="U1" s="90"/>
      <c r="V1" s="138" t="s">
        <v>30</v>
      </c>
      <c r="W1" s="138"/>
      <c r="X1" s="138"/>
      <c r="Y1" s="139"/>
      <c r="Z1" s="137" t="s">
        <v>0</v>
      </c>
      <c r="AA1" s="138"/>
      <c r="AB1" s="139"/>
      <c r="AC1" s="210" t="s">
        <v>28</v>
      </c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2"/>
      <c r="AP1" s="137" t="s">
        <v>1</v>
      </c>
      <c r="AQ1" s="138"/>
      <c r="AR1" s="139"/>
      <c r="AS1" s="210" t="s">
        <v>28</v>
      </c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2"/>
    </row>
    <row r="2" spans="1:68" ht="24" customHeight="1" x14ac:dyDescent="0.15">
      <c r="A2" s="269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13" t="s">
        <v>31</v>
      </c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4"/>
    </row>
    <row r="3" spans="1:68" s="2" customFormat="1" ht="34.5" customHeight="1" x14ac:dyDescent="0.15">
      <c r="A3" s="242" t="s">
        <v>84</v>
      </c>
      <c r="B3" s="243"/>
      <c r="C3" s="243"/>
      <c r="D3" s="243"/>
      <c r="E3" s="244"/>
      <c r="F3" s="244"/>
      <c r="G3" s="244"/>
      <c r="H3" s="244"/>
      <c r="I3" s="244"/>
      <c r="J3" s="244"/>
      <c r="K3" s="244"/>
      <c r="L3" s="244"/>
      <c r="M3" s="245"/>
      <c r="N3" s="242" t="s">
        <v>85</v>
      </c>
      <c r="O3" s="243"/>
      <c r="P3" s="243"/>
      <c r="Q3" s="243"/>
      <c r="R3" s="244"/>
      <c r="S3" s="244"/>
      <c r="T3" s="244"/>
      <c r="U3" s="244"/>
      <c r="V3" s="244"/>
      <c r="W3" s="244"/>
      <c r="X3" s="244"/>
      <c r="Y3" s="244"/>
      <c r="Z3" s="245"/>
      <c r="AA3" s="246" t="s">
        <v>86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/>
      <c r="AM3" s="215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7"/>
    </row>
    <row r="4" spans="1:68" s="2" customFormat="1" ht="12" customHeight="1" x14ac:dyDescent="0.15">
      <c r="A4" s="255" t="s">
        <v>23</v>
      </c>
      <c r="B4" s="256"/>
      <c r="C4" s="256"/>
      <c r="D4" s="276">
        <v>7</v>
      </c>
      <c r="E4" s="276"/>
      <c r="F4" s="276"/>
      <c r="G4" s="256" t="s">
        <v>37</v>
      </c>
      <c r="H4" s="256"/>
      <c r="I4" s="257"/>
      <c r="J4" s="278" t="s">
        <v>82</v>
      </c>
      <c r="K4" s="279"/>
      <c r="L4" s="279"/>
      <c r="M4" s="279"/>
      <c r="N4" s="279"/>
      <c r="O4" s="279"/>
      <c r="P4" s="279"/>
      <c r="Q4" s="279"/>
      <c r="R4" s="279"/>
      <c r="S4" s="279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1"/>
    </row>
    <row r="5" spans="1:68" s="2" customFormat="1" ht="12" customHeight="1" x14ac:dyDescent="0.15">
      <c r="A5" s="261"/>
      <c r="B5" s="262"/>
      <c r="C5" s="262"/>
      <c r="D5" s="277"/>
      <c r="E5" s="277"/>
      <c r="F5" s="277"/>
      <c r="G5" s="262"/>
      <c r="H5" s="262"/>
      <c r="I5" s="263"/>
      <c r="J5" s="284" t="s">
        <v>83</v>
      </c>
      <c r="K5" s="285"/>
      <c r="L5" s="285"/>
      <c r="M5" s="285"/>
      <c r="N5" s="285"/>
      <c r="O5" s="285"/>
      <c r="P5" s="285"/>
      <c r="Q5" s="285"/>
      <c r="R5" s="285"/>
      <c r="S5" s="285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3"/>
    </row>
    <row r="6" spans="1:68" s="4" customFormat="1" ht="12" customHeight="1" x14ac:dyDescent="0.15">
      <c r="A6" s="255" t="s">
        <v>38</v>
      </c>
      <c r="B6" s="256"/>
      <c r="C6" s="256"/>
      <c r="D6" s="256"/>
      <c r="E6" s="256"/>
      <c r="F6" s="256"/>
      <c r="G6" s="256"/>
      <c r="H6" s="256"/>
      <c r="I6" s="257"/>
      <c r="J6" s="219" t="s">
        <v>3</v>
      </c>
      <c r="K6" s="220"/>
      <c r="L6" s="220"/>
      <c r="M6" s="220"/>
      <c r="N6" s="220"/>
      <c r="O6" s="220"/>
      <c r="P6" s="220"/>
      <c r="Q6" s="220"/>
      <c r="R6" s="220"/>
      <c r="S6" s="221"/>
      <c r="T6" s="219" t="s">
        <v>4</v>
      </c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1"/>
      <c r="AH6" s="219" t="s">
        <v>5</v>
      </c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1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s="4" customFormat="1" ht="13.5" customHeight="1" x14ac:dyDescent="0.15">
      <c r="A7" s="258"/>
      <c r="B7" s="259"/>
      <c r="C7" s="259"/>
      <c r="D7" s="259"/>
      <c r="E7" s="259"/>
      <c r="F7" s="259"/>
      <c r="G7" s="259"/>
      <c r="H7" s="259"/>
      <c r="I7" s="260"/>
      <c r="J7" s="258">
        <v>46</v>
      </c>
      <c r="K7" s="259"/>
      <c r="L7" s="184" t="s">
        <v>70</v>
      </c>
      <c r="M7" s="184"/>
      <c r="N7" s="184"/>
      <c r="O7" s="184"/>
      <c r="P7" s="184"/>
      <c r="Q7" s="184"/>
      <c r="R7" s="184"/>
      <c r="S7" s="254"/>
      <c r="T7" s="264" t="s">
        <v>39</v>
      </c>
      <c r="U7" s="265"/>
      <c r="V7" s="292" t="s">
        <v>73</v>
      </c>
      <c r="W7" s="292"/>
      <c r="X7" s="292"/>
      <c r="Y7" s="292"/>
      <c r="Z7" s="292"/>
      <c r="AA7" s="292"/>
      <c r="AB7" s="292"/>
      <c r="AC7" s="292"/>
      <c r="AD7" s="292"/>
      <c r="AE7" s="292"/>
      <c r="AF7" s="8"/>
      <c r="AG7" s="9"/>
      <c r="AH7" s="264" t="s">
        <v>40</v>
      </c>
      <c r="AI7" s="265"/>
      <c r="AJ7" s="273" t="s">
        <v>102</v>
      </c>
      <c r="AK7" s="273"/>
      <c r="AL7" s="273"/>
      <c r="AM7" s="273"/>
      <c r="AN7" s="273"/>
      <c r="AO7" s="273"/>
      <c r="AP7" s="273"/>
      <c r="AQ7" s="273"/>
      <c r="AR7" s="273"/>
      <c r="AS7" s="265" t="s">
        <v>72</v>
      </c>
      <c r="AT7" s="265"/>
      <c r="AU7" s="273" t="s">
        <v>74</v>
      </c>
      <c r="AV7" s="273"/>
      <c r="AW7" s="273"/>
      <c r="AX7" s="273"/>
      <c r="AY7" s="273"/>
      <c r="AZ7" s="273"/>
      <c r="BA7" s="273"/>
      <c r="BB7" s="273"/>
      <c r="BC7" s="273"/>
      <c r="BD7" s="8"/>
      <c r="BE7" s="9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s="2" customFormat="1" ht="13.5" customHeight="1" x14ac:dyDescent="0.15">
      <c r="A8" s="258"/>
      <c r="B8" s="259"/>
      <c r="C8" s="259"/>
      <c r="D8" s="259"/>
      <c r="E8" s="259"/>
      <c r="F8" s="259"/>
      <c r="G8" s="259"/>
      <c r="H8" s="259"/>
      <c r="I8" s="260"/>
      <c r="J8" s="258"/>
      <c r="K8" s="259"/>
      <c r="L8" s="184"/>
      <c r="M8" s="184"/>
      <c r="N8" s="184"/>
      <c r="O8" s="184"/>
      <c r="P8" s="184"/>
      <c r="Q8" s="184"/>
      <c r="R8" s="184"/>
      <c r="S8" s="254"/>
      <c r="T8" s="264" t="s">
        <v>40</v>
      </c>
      <c r="U8" s="265"/>
      <c r="V8" s="292" t="s">
        <v>42</v>
      </c>
      <c r="W8" s="292"/>
      <c r="X8" s="292"/>
      <c r="Y8" s="292"/>
      <c r="Z8" s="292"/>
      <c r="AA8" s="292"/>
      <c r="AB8" s="292"/>
      <c r="AC8" s="292"/>
      <c r="AD8" s="292"/>
      <c r="AE8" s="292"/>
      <c r="AF8" s="10"/>
      <c r="AG8" s="11"/>
      <c r="AH8" s="264" t="s">
        <v>99</v>
      </c>
      <c r="AI8" s="265"/>
      <c r="AJ8" s="273" t="s">
        <v>100</v>
      </c>
      <c r="AK8" s="273"/>
      <c r="AL8" s="273"/>
      <c r="AM8" s="273"/>
      <c r="AN8" s="273"/>
      <c r="AO8" s="273"/>
      <c r="AP8" s="273"/>
      <c r="AQ8" s="273"/>
      <c r="AR8" s="273"/>
      <c r="AS8" s="265"/>
      <c r="AT8" s="265"/>
      <c r="AU8" s="273"/>
      <c r="AV8" s="273"/>
      <c r="AW8" s="273"/>
      <c r="AX8" s="273"/>
      <c r="AY8" s="273"/>
      <c r="AZ8" s="273"/>
      <c r="BA8" s="273"/>
      <c r="BB8" s="273"/>
      <c r="BC8" s="273"/>
      <c r="BD8" s="92"/>
      <c r="BE8" s="13"/>
    </row>
    <row r="9" spans="1:68" s="2" customFormat="1" ht="13.5" customHeight="1" x14ac:dyDescent="0.15">
      <c r="A9" s="258"/>
      <c r="B9" s="259"/>
      <c r="C9" s="259"/>
      <c r="D9" s="259"/>
      <c r="E9" s="259"/>
      <c r="F9" s="259"/>
      <c r="G9" s="259"/>
      <c r="H9" s="259"/>
      <c r="I9" s="260"/>
      <c r="J9" s="258"/>
      <c r="K9" s="259"/>
      <c r="L9" s="184"/>
      <c r="M9" s="184"/>
      <c r="N9" s="184"/>
      <c r="O9" s="184"/>
      <c r="P9" s="184"/>
      <c r="Q9" s="184"/>
      <c r="R9" s="184"/>
      <c r="S9" s="254"/>
      <c r="T9" s="264" t="s">
        <v>43</v>
      </c>
      <c r="U9" s="265"/>
      <c r="V9" s="292" t="s">
        <v>44</v>
      </c>
      <c r="W9" s="292"/>
      <c r="X9" s="292"/>
      <c r="Y9" s="292"/>
      <c r="Z9" s="292"/>
      <c r="AA9" s="292"/>
      <c r="AB9" s="292"/>
      <c r="AC9" s="292"/>
      <c r="AD9" s="292"/>
      <c r="AE9" s="292"/>
      <c r="AF9" s="10"/>
      <c r="AG9" s="11"/>
      <c r="AH9" s="264" t="s">
        <v>99</v>
      </c>
      <c r="AI9" s="265"/>
      <c r="AJ9" s="273" t="s">
        <v>101</v>
      </c>
      <c r="AK9" s="273"/>
      <c r="AL9" s="273"/>
      <c r="AM9" s="273"/>
      <c r="AN9" s="273"/>
      <c r="AO9" s="273"/>
      <c r="AP9" s="273"/>
      <c r="AQ9" s="273"/>
      <c r="AR9" s="273"/>
      <c r="AS9" s="265"/>
      <c r="AT9" s="265"/>
      <c r="AU9" s="273"/>
      <c r="AV9" s="273"/>
      <c r="AW9" s="273"/>
      <c r="AX9" s="273"/>
      <c r="AY9" s="273"/>
      <c r="AZ9" s="273"/>
      <c r="BA9" s="273"/>
      <c r="BB9" s="273"/>
      <c r="BC9" s="273"/>
      <c r="BD9" s="92"/>
      <c r="BE9" s="13"/>
    </row>
    <row r="10" spans="1:68" s="2" customFormat="1" ht="13.5" customHeight="1" x14ac:dyDescent="0.15">
      <c r="A10" s="261"/>
      <c r="B10" s="262"/>
      <c r="C10" s="262"/>
      <c r="D10" s="262"/>
      <c r="E10" s="262"/>
      <c r="F10" s="262"/>
      <c r="G10" s="262"/>
      <c r="H10" s="262"/>
      <c r="I10" s="263"/>
      <c r="J10" s="261"/>
      <c r="K10" s="262"/>
      <c r="L10" s="271"/>
      <c r="M10" s="271"/>
      <c r="N10" s="271"/>
      <c r="O10" s="271"/>
      <c r="P10" s="271"/>
      <c r="Q10" s="271"/>
      <c r="R10" s="271"/>
      <c r="S10" s="272"/>
      <c r="T10" s="293" t="s">
        <v>79</v>
      </c>
      <c r="U10" s="294"/>
      <c r="V10" s="296" t="s">
        <v>80</v>
      </c>
      <c r="W10" s="296"/>
      <c r="X10" s="296"/>
      <c r="Y10" s="296"/>
      <c r="Z10" s="296"/>
      <c r="AA10" s="296"/>
      <c r="AB10" s="296"/>
      <c r="AC10" s="296"/>
      <c r="AD10" s="296"/>
      <c r="AE10" s="296"/>
      <c r="AF10" s="44"/>
      <c r="AG10" s="45"/>
      <c r="AH10" s="265" t="s">
        <v>97</v>
      </c>
      <c r="AI10" s="265"/>
      <c r="AJ10" s="273" t="s">
        <v>96</v>
      </c>
      <c r="AK10" s="273"/>
      <c r="AL10" s="273"/>
      <c r="AM10" s="273"/>
      <c r="AN10" s="273"/>
      <c r="AO10" s="273"/>
      <c r="AP10" s="273"/>
      <c r="AQ10" s="273"/>
      <c r="AR10" s="273"/>
      <c r="AS10" s="265"/>
      <c r="AT10" s="265"/>
      <c r="AU10" s="273"/>
      <c r="AV10" s="273"/>
      <c r="AW10" s="273"/>
      <c r="AX10" s="273"/>
      <c r="AY10" s="273"/>
      <c r="AZ10" s="273"/>
      <c r="BA10" s="273"/>
      <c r="BB10" s="273"/>
      <c r="BC10" s="273"/>
      <c r="BD10" s="92"/>
      <c r="BE10" s="13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8" s="4" customFormat="1" ht="12" customHeight="1" x14ac:dyDescent="0.15">
      <c r="A11" s="219" t="s">
        <v>10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1"/>
      <c r="T11" s="289" t="s">
        <v>6</v>
      </c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1"/>
      <c r="AH11" s="219" t="s">
        <v>45</v>
      </c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s="2" customFormat="1" ht="13.5" customHeight="1" x14ac:dyDescent="0.15">
      <c r="A12" s="247">
        <v>2300</v>
      </c>
      <c r="B12" s="248"/>
      <c r="C12" s="248"/>
      <c r="D12" s="249" t="s">
        <v>71</v>
      </c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  <c r="T12" s="258">
        <v>10</v>
      </c>
      <c r="U12" s="259"/>
      <c r="V12" s="184" t="s">
        <v>46</v>
      </c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254"/>
      <c r="AH12" s="275" t="s">
        <v>39</v>
      </c>
      <c r="AI12" s="266"/>
      <c r="AJ12" s="253" t="s">
        <v>47</v>
      </c>
      <c r="AK12" s="253"/>
      <c r="AL12" s="253"/>
      <c r="AM12" s="253"/>
      <c r="AN12" s="253"/>
      <c r="AO12" s="253"/>
      <c r="AP12" s="253"/>
      <c r="AQ12" s="266" t="s">
        <v>43</v>
      </c>
      <c r="AR12" s="266"/>
      <c r="AS12" s="253" t="s">
        <v>59</v>
      </c>
      <c r="AT12" s="253"/>
      <c r="AU12" s="253"/>
      <c r="AV12" s="253"/>
      <c r="AW12" s="253"/>
      <c r="AX12" s="253"/>
      <c r="AY12" s="253"/>
      <c r="AZ12" s="253"/>
      <c r="BA12" s="92"/>
      <c r="BB12" s="92"/>
      <c r="BC12" s="92"/>
      <c r="BD12" s="92"/>
      <c r="BE12" s="13"/>
    </row>
    <row r="13" spans="1:68" s="2" customFormat="1" ht="13.5" customHeight="1" x14ac:dyDescent="0.15">
      <c r="A13" s="247">
        <v>1100</v>
      </c>
      <c r="B13" s="248"/>
      <c r="C13" s="248"/>
      <c r="D13" s="249" t="s">
        <v>48</v>
      </c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50"/>
      <c r="T13" s="258"/>
      <c r="U13" s="259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254"/>
      <c r="AH13" s="275" t="s">
        <v>54</v>
      </c>
      <c r="AI13" s="266"/>
      <c r="AJ13" s="253" t="s">
        <v>55</v>
      </c>
      <c r="AK13" s="253"/>
      <c r="AL13" s="253"/>
      <c r="AM13" s="253"/>
      <c r="AN13" s="253"/>
      <c r="AO13" s="253"/>
      <c r="AP13" s="253"/>
      <c r="AQ13" s="266" t="s">
        <v>50</v>
      </c>
      <c r="AR13" s="266"/>
      <c r="AS13" s="253" t="s">
        <v>51</v>
      </c>
      <c r="AT13" s="253"/>
      <c r="AU13" s="253"/>
      <c r="AV13" s="253"/>
      <c r="AW13" s="253"/>
      <c r="AX13" s="253"/>
      <c r="AY13" s="253"/>
      <c r="AZ13" s="253"/>
      <c r="BA13" s="92"/>
      <c r="BB13" s="92"/>
      <c r="BC13" s="92"/>
      <c r="BD13" s="92"/>
      <c r="BE13" s="13"/>
    </row>
    <row r="14" spans="1:68" s="2" customFormat="1" ht="13.5" customHeight="1" x14ac:dyDescent="0.15">
      <c r="A14" s="247">
        <v>1100</v>
      </c>
      <c r="B14" s="248"/>
      <c r="C14" s="248"/>
      <c r="D14" s="249" t="s">
        <v>49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50"/>
      <c r="T14" s="258"/>
      <c r="U14" s="259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254"/>
      <c r="AH14" s="275" t="s">
        <v>57</v>
      </c>
      <c r="AI14" s="266"/>
      <c r="AJ14" s="253" t="s">
        <v>58</v>
      </c>
      <c r="AK14" s="253"/>
      <c r="AL14" s="253"/>
      <c r="AM14" s="253"/>
      <c r="AN14" s="253"/>
      <c r="AO14" s="253"/>
      <c r="AP14" s="253"/>
      <c r="AQ14" s="266"/>
      <c r="AR14" s="266"/>
      <c r="AS14" s="253"/>
      <c r="AT14" s="253"/>
      <c r="AU14" s="253"/>
      <c r="AV14" s="253"/>
      <c r="AW14" s="253"/>
      <c r="AX14" s="253"/>
      <c r="AY14" s="253"/>
      <c r="AZ14" s="253"/>
      <c r="BA14" s="92"/>
      <c r="BB14" s="92"/>
      <c r="BC14" s="92"/>
      <c r="BD14" s="92"/>
      <c r="BE14" s="13"/>
    </row>
    <row r="15" spans="1:68" s="2" customFormat="1" ht="13.5" customHeight="1" x14ac:dyDescent="0.15">
      <c r="A15" s="509" t="s">
        <v>103</v>
      </c>
      <c r="B15" s="510"/>
      <c r="C15" s="510"/>
      <c r="D15" s="249" t="s">
        <v>81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50"/>
      <c r="T15" s="96"/>
      <c r="U15" s="97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5"/>
      <c r="AI15" s="94"/>
      <c r="AJ15" s="93"/>
      <c r="AK15" s="93"/>
      <c r="AL15" s="93"/>
      <c r="AM15" s="93"/>
      <c r="AN15" s="93"/>
      <c r="AO15" s="93"/>
      <c r="AP15" s="93"/>
      <c r="AQ15" s="94"/>
      <c r="AR15" s="94"/>
      <c r="AS15" s="93"/>
      <c r="AT15" s="93"/>
      <c r="AU15" s="93"/>
      <c r="AV15" s="93"/>
      <c r="AW15" s="93"/>
      <c r="AX15" s="93"/>
      <c r="AY15" s="93"/>
      <c r="AZ15" s="93"/>
      <c r="BA15" s="92"/>
      <c r="BB15" s="92"/>
      <c r="BC15" s="92"/>
      <c r="BD15" s="92"/>
      <c r="BE15" s="13"/>
    </row>
    <row r="16" spans="1:68" s="2" customFormat="1" ht="13.5" customHeight="1" x14ac:dyDescent="0.15">
      <c r="A16" s="509" t="s">
        <v>104</v>
      </c>
      <c r="B16" s="510"/>
      <c r="C16" s="510"/>
      <c r="D16" s="511" t="s">
        <v>105</v>
      </c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2"/>
      <c r="T16" s="99"/>
      <c r="U16" s="100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4"/>
      <c r="AI16" s="103"/>
      <c r="AJ16" s="102"/>
      <c r="AK16" s="102"/>
      <c r="AL16" s="102"/>
      <c r="AM16" s="102"/>
      <c r="AN16" s="102"/>
      <c r="AO16" s="102"/>
      <c r="AP16" s="102"/>
      <c r="AQ16" s="103"/>
      <c r="AR16" s="103"/>
      <c r="AS16" s="102"/>
      <c r="AT16" s="102"/>
      <c r="AU16" s="102"/>
      <c r="AV16" s="102"/>
      <c r="AW16" s="102"/>
      <c r="AX16" s="102"/>
      <c r="AY16" s="102"/>
      <c r="AZ16" s="102"/>
      <c r="BA16" s="98"/>
      <c r="BB16" s="98"/>
      <c r="BC16" s="98"/>
      <c r="BD16" s="98"/>
      <c r="BE16" s="13"/>
    </row>
    <row r="17" spans="1:57" s="2" customFormat="1" ht="13.5" customHeight="1" x14ac:dyDescent="0.15">
      <c r="A17" s="247">
        <v>2100</v>
      </c>
      <c r="B17" s="248"/>
      <c r="C17" s="248"/>
      <c r="D17" s="249" t="s">
        <v>52</v>
      </c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50"/>
      <c r="T17" s="255">
        <v>13</v>
      </c>
      <c r="U17" s="256"/>
      <c r="V17" s="302" t="s">
        <v>56</v>
      </c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3"/>
      <c r="AH17" s="304" t="s">
        <v>40</v>
      </c>
      <c r="AI17" s="305"/>
      <c r="AJ17" s="308" t="s">
        <v>60</v>
      </c>
      <c r="AK17" s="308"/>
      <c r="AL17" s="308"/>
      <c r="AM17" s="308"/>
      <c r="AN17" s="308"/>
      <c r="AO17" s="308"/>
      <c r="AP17" s="308"/>
      <c r="AQ17" s="305" t="s">
        <v>43</v>
      </c>
      <c r="AR17" s="305"/>
      <c r="AS17" s="308" t="s">
        <v>61</v>
      </c>
      <c r="AT17" s="308"/>
      <c r="AU17" s="308"/>
      <c r="AV17" s="308"/>
      <c r="AW17" s="308"/>
      <c r="AX17" s="308"/>
      <c r="AY17" s="308"/>
      <c r="AZ17" s="308"/>
      <c r="BA17" s="298"/>
      <c r="BB17" s="298"/>
      <c r="BC17" s="298"/>
      <c r="BD17" s="298"/>
      <c r="BE17" s="299"/>
    </row>
    <row r="18" spans="1:57" s="2" customFormat="1" ht="13.5" customHeight="1" x14ac:dyDescent="0.15">
      <c r="A18" s="251">
        <v>2100</v>
      </c>
      <c r="B18" s="252"/>
      <c r="C18" s="252"/>
      <c r="D18" s="267" t="s">
        <v>53</v>
      </c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8"/>
      <c r="T18" s="261"/>
      <c r="U18" s="262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2"/>
      <c r="AH18" s="306"/>
      <c r="AI18" s="307"/>
      <c r="AJ18" s="309"/>
      <c r="AK18" s="309"/>
      <c r="AL18" s="309"/>
      <c r="AM18" s="309"/>
      <c r="AN18" s="309"/>
      <c r="AO18" s="309"/>
      <c r="AP18" s="309"/>
      <c r="AQ18" s="307"/>
      <c r="AR18" s="307"/>
      <c r="AS18" s="309"/>
      <c r="AT18" s="309"/>
      <c r="AU18" s="309"/>
      <c r="AV18" s="309"/>
      <c r="AW18" s="309"/>
      <c r="AX18" s="309"/>
      <c r="AY18" s="309"/>
      <c r="AZ18" s="309"/>
      <c r="BA18" s="300"/>
      <c r="BB18" s="300"/>
      <c r="BC18" s="300"/>
      <c r="BD18" s="300"/>
      <c r="BE18" s="301"/>
    </row>
    <row r="19" spans="1:57" ht="37.5" customHeight="1" x14ac:dyDescent="0.15">
      <c r="A19" s="207" t="s">
        <v>13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9"/>
    </row>
    <row r="20" spans="1:57" s="2" customFormat="1" ht="12" customHeight="1" x14ac:dyDescent="0.15">
      <c r="A20" s="20"/>
      <c r="B20" s="92"/>
      <c r="C20" s="92"/>
      <c r="D20" s="92"/>
      <c r="E20" s="92"/>
      <c r="F20" s="21"/>
      <c r="G20" s="22"/>
      <c r="H20" s="22"/>
      <c r="I20" s="21"/>
      <c r="J20" s="226" t="s">
        <v>25</v>
      </c>
      <c r="K20" s="227"/>
      <c r="L20" s="227"/>
      <c r="M20" s="227"/>
      <c r="N20" s="227"/>
      <c r="O20" s="227"/>
      <c r="P20" s="228"/>
      <c r="Q20" s="232" t="s">
        <v>16</v>
      </c>
      <c r="R20" s="233"/>
      <c r="S20" s="233"/>
      <c r="T20" s="234"/>
      <c r="U20" s="232" t="s">
        <v>17</v>
      </c>
      <c r="V20" s="233"/>
      <c r="W20" s="233"/>
      <c r="X20" s="234"/>
      <c r="Y20" s="232" t="s">
        <v>14</v>
      </c>
      <c r="Z20" s="233"/>
      <c r="AA20" s="233"/>
      <c r="AB20" s="234"/>
      <c r="AC20" s="232" t="s">
        <v>15</v>
      </c>
      <c r="AD20" s="233"/>
      <c r="AE20" s="233"/>
      <c r="AF20" s="234"/>
      <c r="AG20" s="232" t="s">
        <v>16</v>
      </c>
      <c r="AH20" s="233"/>
      <c r="AI20" s="233"/>
      <c r="AJ20" s="234"/>
      <c r="AK20" s="232" t="s">
        <v>17</v>
      </c>
      <c r="AL20" s="233"/>
      <c r="AM20" s="233"/>
      <c r="AN20" s="234"/>
      <c r="AO20" s="232" t="s">
        <v>14</v>
      </c>
      <c r="AP20" s="233"/>
      <c r="AQ20" s="233"/>
      <c r="AR20" s="234"/>
      <c r="AS20" s="232" t="s">
        <v>18</v>
      </c>
      <c r="AT20" s="233"/>
      <c r="AU20" s="233"/>
      <c r="AV20" s="234"/>
      <c r="AW20" s="92"/>
      <c r="AX20" s="28"/>
      <c r="AY20" s="28"/>
      <c r="AZ20" s="28"/>
      <c r="BA20" s="92"/>
      <c r="BB20" s="92"/>
      <c r="BC20" s="92"/>
      <c r="BD20" s="92"/>
      <c r="BE20" s="13"/>
    </row>
    <row r="21" spans="1:57" s="2" customFormat="1" ht="33.75" customHeight="1" x14ac:dyDescent="0.15">
      <c r="A21" s="20"/>
      <c r="B21" s="92"/>
      <c r="C21" s="92"/>
      <c r="D21" s="92"/>
      <c r="E21" s="21"/>
      <c r="F21" s="21"/>
      <c r="G21" s="22"/>
      <c r="H21" s="22"/>
      <c r="I21" s="21"/>
      <c r="J21" s="229"/>
      <c r="K21" s="230"/>
      <c r="L21" s="230"/>
      <c r="M21" s="230"/>
      <c r="N21" s="230"/>
      <c r="O21" s="230"/>
      <c r="P21" s="231"/>
      <c r="Q21" s="318" t="str">
        <f>IF(BJ34="\","",BI34)</f>
        <v/>
      </c>
      <c r="R21" s="319"/>
      <c r="S21" s="319"/>
      <c r="T21" s="320"/>
      <c r="U21" s="318" t="str">
        <f>IF(BK34="\","",BJ34)</f>
        <v/>
      </c>
      <c r="V21" s="319"/>
      <c r="W21" s="319"/>
      <c r="X21" s="320"/>
      <c r="Y21" s="318" t="str">
        <f>IF(BL34="\","",BK34)</f>
        <v/>
      </c>
      <c r="Z21" s="319"/>
      <c r="AA21" s="319"/>
      <c r="AB21" s="320"/>
      <c r="AC21" s="318" t="str">
        <f>IF(BM34="\","",BL34)</f>
        <v/>
      </c>
      <c r="AD21" s="319"/>
      <c r="AE21" s="319"/>
      <c r="AF21" s="320"/>
      <c r="AG21" s="318" t="str">
        <f>IF(BN34="\","",BM34)</f>
        <v/>
      </c>
      <c r="AH21" s="319"/>
      <c r="AI21" s="319"/>
      <c r="AJ21" s="320"/>
      <c r="AK21" s="318" t="str">
        <f>IF(BO34="\","",BN34)</f>
        <v/>
      </c>
      <c r="AL21" s="319"/>
      <c r="AM21" s="319"/>
      <c r="AN21" s="320"/>
      <c r="AO21" s="318" t="str">
        <f>IF(BP34="\","",BO34)</f>
        <v/>
      </c>
      <c r="AP21" s="319"/>
      <c r="AQ21" s="319"/>
      <c r="AR21" s="320"/>
      <c r="AS21" s="318" t="str">
        <f>IF(BP34="\","",BP34)</f>
        <v/>
      </c>
      <c r="AT21" s="319"/>
      <c r="AU21" s="319"/>
      <c r="AV21" s="320"/>
      <c r="AW21" s="92"/>
      <c r="AX21" s="22"/>
      <c r="AY21" s="22"/>
      <c r="AZ21" s="22"/>
      <c r="BA21" s="92"/>
      <c r="BB21" s="92"/>
      <c r="BC21" s="92"/>
      <c r="BD21" s="92"/>
      <c r="BE21" s="13"/>
    </row>
    <row r="22" spans="1:57" ht="7.5" customHeight="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7"/>
    </row>
    <row r="23" spans="1:57" ht="27" customHeight="1" x14ac:dyDescent="0.15">
      <c r="A23" s="25"/>
      <c r="B23" s="26"/>
      <c r="C23" s="26"/>
      <c r="D23" s="26"/>
      <c r="E23" s="26"/>
      <c r="F23" s="26"/>
      <c r="G23" s="26"/>
      <c r="H23" s="237" t="s">
        <v>19</v>
      </c>
      <c r="I23" s="237"/>
      <c r="J23" s="237"/>
      <c r="K23" s="237"/>
      <c r="L23" s="237"/>
      <c r="M23" s="237"/>
      <c r="N23" s="238" t="str">
        <f>IF(A2="","",A2)</f>
        <v/>
      </c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40"/>
    </row>
    <row r="24" spans="1:57" s="2" customFormat="1" ht="18.75" customHeight="1" x14ac:dyDescent="0.15">
      <c r="A24" s="274" t="s">
        <v>62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 t="s">
        <v>63</v>
      </c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137" t="s">
        <v>64</v>
      </c>
      <c r="AE24" s="138"/>
      <c r="AF24" s="138"/>
      <c r="AG24" s="139"/>
      <c r="AH24" s="137" t="s">
        <v>65</v>
      </c>
      <c r="AI24" s="138"/>
      <c r="AJ24" s="138"/>
      <c r="AK24" s="138"/>
      <c r="AL24" s="138"/>
      <c r="AM24" s="139"/>
      <c r="AN24" s="274" t="s">
        <v>77</v>
      </c>
      <c r="AO24" s="274"/>
      <c r="AP24" s="274"/>
      <c r="AQ24" s="274"/>
      <c r="AR24" s="274"/>
      <c r="AS24" s="274"/>
      <c r="AT24" s="274"/>
      <c r="AU24" s="274"/>
      <c r="AV24" s="274" t="s">
        <v>66</v>
      </c>
      <c r="AW24" s="274"/>
      <c r="AX24" s="274"/>
      <c r="AY24" s="274"/>
      <c r="AZ24" s="274"/>
      <c r="BA24" s="274"/>
      <c r="BB24" s="274"/>
      <c r="BC24" s="274"/>
      <c r="BD24" s="274"/>
      <c r="BE24" s="274"/>
    </row>
    <row r="25" spans="1:57" s="2" customFormat="1" ht="18.75" customHeight="1" x14ac:dyDescent="0.15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157"/>
      <c r="AE25" s="158"/>
      <c r="AF25" s="158"/>
      <c r="AG25" s="159"/>
      <c r="AH25" s="286"/>
      <c r="AI25" s="287"/>
      <c r="AJ25" s="287"/>
      <c r="AK25" s="287"/>
      <c r="AL25" s="287"/>
      <c r="AM25" s="288"/>
      <c r="AN25" s="316"/>
      <c r="AO25" s="316"/>
      <c r="AP25" s="316"/>
      <c r="AQ25" s="316"/>
      <c r="AR25" s="316"/>
      <c r="AS25" s="316"/>
      <c r="AT25" s="316"/>
      <c r="AU25" s="316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</row>
    <row r="26" spans="1:57" s="2" customFormat="1" ht="18.75" customHeight="1" x14ac:dyDescent="0.1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7"/>
      <c r="AE26" s="158"/>
      <c r="AF26" s="158"/>
      <c r="AG26" s="159"/>
      <c r="AH26" s="157"/>
      <c r="AI26" s="158"/>
      <c r="AJ26" s="158"/>
      <c r="AK26" s="158"/>
      <c r="AL26" s="158"/>
      <c r="AM26" s="159"/>
      <c r="AN26" s="316"/>
      <c r="AO26" s="316"/>
      <c r="AP26" s="316"/>
      <c r="AQ26" s="316"/>
      <c r="AR26" s="316"/>
      <c r="AS26" s="316"/>
      <c r="AT26" s="316"/>
      <c r="AU26" s="316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</row>
    <row r="27" spans="1:57" s="2" customFormat="1" ht="18.75" customHeight="1" x14ac:dyDescent="0.1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7"/>
      <c r="AE27" s="158"/>
      <c r="AF27" s="158"/>
      <c r="AG27" s="159"/>
      <c r="AH27" s="157"/>
      <c r="AI27" s="158"/>
      <c r="AJ27" s="158"/>
      <c r="AK27" s="158"/>
      <c r="AL27" s="158"/>
      <c r="AM27" s="159"/>
      <c r="AN27" s="316"/>
      <c r="AO27" s="316"/>
      <c r="AP27" s="316"/>
      <c r="AQ27" s="316"/>
      <c r="AR27" s="316"/>
      <c r="AS27" s="316"/>
      <c r="AT27" s="316"/>
      <c r="AU27" s="316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</row>
    <row r="28" spans="1:57" s="2" customFormat="1" ht="18.75" customHeight="1" x14ac:dyDescent="0.1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7"/>
      <c r="AE28" s="158"/>
      <c r="AF28" s="158"/>
      <c r="AG28" s="159"/>
      <c r="AH28" s="157"/>
      <c r="AI28" s="158"/>
      <c r="AJ28" s="158"/>
      <c r="AK28" s="158"/>
      <c r="AL28" s="158"/>
      <c r="AM28" s="159"/>
      <c r="AN28" s="316"/>
      <c r="AO28" s="316"/>
      <c r="AP28" s="316"/>
      <c r="AQ28" s="316"/>
      <c r="AR28" s="316"/>
      <c r="AS28" s="316"/>
      <c r="AT28" s="316"/>
      <c r="AU28" s="316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</row>
    <row r="29" spans="1:57" s="2" customFormat="1" ht="18.75" customHeight="1" x14ac:dyDescent="0.15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7"/>
      <c r="AE29" s="158"/>
      <c r="AF29" s="158"/>
      <c r="AG29" s="159"/>
      <c r="AH29" s="157"/>
      <c r="AI29" s="158"/>
      <c r="AJ29" s="158"/>
      <c r="AK29" s="158"/>
      <c r="AL29" s="158"/>
      <c r="AM29" s="159"/>
      <c r="AN29" s="316"/>
      <c r="AO29" s="316"/>
      <c r="AP29" s="316"/>
      <c r="AQ29" s="316"/>
      <c r="AR29" s="316"/>
      <c r="AS29" s="316"/>
      <c r="AT29" s="316"/>
      <c r="AU29" s="316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</row>
    <row r="30" spans="1:57" s="2" customFormat="1" ht="18.75" customHeight="1" x14ac:dyDescent="0.1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7"/>
      <c r="AE30" s="158"/>
      <c r="AF30" s="158"/>
      <c r="AG30" s="159"/>
      <c r="AH30" s="157"/>
      <c r="AI30" s="158"/>
      <c r="AJ30" s="158"/>
      <c r="AK30" s="158"/>
      <c r="AL30" s="158"/>
      <c r="AM30" s="159"/>
      <c r="AN30" s="316"/>
      <c r="AO30" s="316"/>
      <c r="AP30" s="316"/>
      <c r="AQ30" s="316"/>
      <c r="AR30" s="316"/>
      <c r="AS30" s="316"/>
      <c r="AT30" s="316"/>
      <c r="AU30" s="316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</row>
    <row r="31" spans="1:57" s="2" customFormat="1" ht="18.75" customHeight="1" thickBot="1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  <c r="AE31" s="119"/>
      <c r="AF31" s="119"/>
      <c r="AG31" s="120"/>
      <c r="AH31" s="118"/>
      <c r="AI31" s="119"/>
      <c r="AJ31" s="119"/>
      <c r="AK31" s="119"/>
      <c r="AL31" s="119"/>
      <c r="AM31" s="120"/>
      <c r="AN31" s="317"/>
      <c r="AO31" s="317"/>
      <c r="AP31" s="317"/>
      <c r="AQ31" s="317"/>
      <c r="AR31" s="317"/>
      <c r="AS31" s="317"/>
      <c r="AT31" s="317"/>
      <c r="AU31" s="31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</row>
    <row r="32" spans="1:57" s="2" customFormat="1" ht="18.75" customHeight="1" thickTop="1" x14ac:dyDescent="0.15">
      <c r="A32" s="166" t="s">
        <v>67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8"/>
      <c r="AN32" s="310"/>
      <c r="AO32" s="311"/>
      <c r="AP32" s="311"/>
      <c r="AQ32" s="311"/>
      <c r="AR32" s="311"/>
      <c r="AS32" s="311"/>
      <c r="AT32" s="311"/>
      <c r="AU32" s="312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</row>
    <row r="33" spans="1:68" s="2" customFormat="1" ht="18.75" customHeight="1" x14ac:dyDescent="0.15">
      <c r="A33" s="137" t="s">
        <v>68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40"/>
      <c r="AO33" s="141"/>
      <c r="AP33" s="141"/>
      <c r="AQ33" s="141"/>
      <c r="AR33" s="141"/>
      <c r="AS33" s="141"/>
      <c r="AT33" s="141"/>
      <c r="AU33" s="142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G33" s="2" t="s">
        <v>78</v>
      </c>
    </row>
    <row r="34" spans="1:68" s="2" customFormat="1" ht="18.75" customHeight="1" x14ac:dyDescent="0.15">
      <c r="A34" s="137" t="s">
        <v>69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313"/>
      <c r="AO34" s="314"/>
      <c r="AP34" s="314"/>
      <c r="AQ34" s="314"/>
      <c r="AR34" s="314"/>
      <c r="AS34" s="314"/>
      <c r="AT34" s="314"/>
      <c r="AU34" s="315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G34" s="6" t="str">
        <f>TEXT(AN34,"????????")</f>
        <v xml:space="preserve">        </v>
      </c>
      <c r="BI34" s="2" t="str">
        <f>TRIM(LEFT(RIGHT(TEXT($BG$34,"\0"),8-COLUMN(A1)+1)))</f>
        <v/>
      </c>
      <c r="BJ34" s="2" t="str">
        <f t="shared" ref="BJ34:BP34" si="0">TRIM(LEFT(RIGHT(TEXT($BG$34,"\0"),8-COLUMN(B1)+1)))</f>
        <v/>
      </c>
      <c r="BK34" s="2" t="str">
        <f t="shared" si="0"/>
        <v/>
      </c>
      <c r="BL34" s="2" t="str">
        <f t="shared" si="0"/>
        <v/>
      </c>
      <c r="BM34" s="2" t="str">
        <f t="shared" si="0"/>
        <v/>
      </c>
      <c r="BN34" s="2" t="str">
        <f t="shared" si="0"/>
        <v/>
      </c>
      <c r="BO34" s="2" t="str">
        <f t="shared" si="0"/>
        <v/>
      </c>
      <c r="BP34" s="2" t="str">
        <f t="shared" si="0"/>
        <v/>
      </c>
    </row>
    <row r="35" spans="1:68" s="2" customFormat="1" ht="15" customHeight="1" x14ac:dyDescent="0.15">
      <c r="A35" s="175" t="s">
        <v>20</v>
      </c>
      <c r="B35" s="176"/>
      <c r="C35" s="176"/>
      <c r="D35" s="177"/>
      <c r="E35" s="195" t="s">
        <v>21</v>
      </c>
      <c r="F35" s="147"/>
      <c r="G35" s="147"/>
      <c r="H35" s="147"/>
      <c r="I35" s="147"/>
      <c r="J35" s="196"/>
      <c r="K35" s="201"/>
      <c r="L35" s="202"/>
      <c r="M35" s="202"/>
      <c r="N35" s="202"/>
      <c r="O35" s="202"/>
      <c r="P35" s="202"/>
      <c r="Q35" s="202"/>
      <c r="R35" s="202"/>
      <c r="S35" s="202"/>
      <c r="T35" s="218" t="s">
        <v>26</v>
      </c>
      <c r="U35" s="218"/>
      <c r="V35" s="218"/>
      <c r="W35" s="218"/>
      <c r="X35" s="218"/>
      <c r="Y35" s="161"/>
      <c r="Z35" s="161"/>
      <c r="AA35" s="161"/>
      <c r="AB35" s="161"/>
      <c r="AC35" s="161"/>
      <c r="AD35" s="161"/>
      <c r="AE35" s="161"/>
      <c r="AF35" s="161"/>
      <c r="AG35" s="161"/>
      <c r="AH35" s="189" t="s">
        <v>95</v>
      </c>
      <c r="AI35" s="189"/>
      <c r="AJ35" s="189"/>
      <c r="AK35" s="189"/>
      <c r="AL35" s="189"/>
      <c r="AM35" s="189"/>
      <c r="AN35" s="189"/>
      <c r="AO35" s="189"/>
      <c r="AP35" s="147" t="s">
        <v>36</v>
      </c>
      <c r="AQ35" s="147"/>
      <c r="AR35" s="147"/>
      <c r="AS35" s="147"/>
      <c r="AT35" s="147"/>
      <c r="AU35" s="192" t="s">
        <v>11</v>
      </c>
      <c r="AV35" s="192"/>
      <c r="AW35" s="161"/>
      <c r="AX35" s="161"/>
      <c r="AY35" s="161"/>
      <c r="AZ35" s="161"/>
      <c r="BA35" s="161"/>
      <c r="BB35" s="161"/>
      <c r="BC35" s="161"/>
      <c r="BD35" s="150" t="s">
        <v>12</v>
      </c>
      <c r="BE35" s="151"/>
      <c r="BH35" s="5"/>
      <c r="BI35" s="5"/>
      <c r="BJ35" s="5"/>
      <c r="BK35" s="5"/>
    </row>
    <row r="36" spans="1:68" s="2" customFormat="1" ht="15" customHeight="1" x14ac:dyDescent="0.15">
      <c r="A36" s="178"/>
      <c r="B36" s="179"/>
      <c r="C36" s="179"/>
      <c r="D36" s="180"/>
      <c r="E36" s="197"/>
      <c r="F36" s="148"/>
      <c r="G36" s="148"/>
      <c r="H36" s="148"/>
      <c r="I36" s="148"/>
      <c r="J36" s="198"/>
      <c r="K36" s="203"/>
      <c r="L36" s="204"/>
      <c r="M36" s="204"/>
      <c r="N36" s="204"/>
      <c r="O36" s="204"/>
      <c r="P36" s="204"/>
      <c r="Q36" s="204"/>
      <c r="R36" s="204"/>
      <c r="S36" s="204"/>
      <c r="T36" s="185" t="s">
        <v>7</v>
      </c>
      <c r="U36" s="185"/>
      <c r="V36" s="185"/>
      <c r="W36" s="185"/>
      <c r="X36" s="185"/>
      <c r="Y36" s="162"/>
      <c r="Z36" s="162"/>
      <c r="AA36" s="162"/>
      <c r="AB36" s="162"/>
      <c r="AC36" s="162"/>
      <c r="AD36" s="162"/>
      <c r="AE36" s="162"/>
      <c r="AF36" s="162"/>
      <c r="AG36" s="162"/>
      <c r="AH36" s="190"/>
      <c r="AI36" s="190"/>
      <c r="AJ36" s="190"/>
      <c r="AK36" s="190"/>
      <c r="AL36" s="190"/>
      <c r="AM36" s="190"/>
      <c r="AN36" s="190"/>
      <c r="AO36" s="190"/>
      <c r="AP36" s="148"/>
      <c r="AQ36" s="148"/>
      <c r="AR36" s="148"/>
      <c r="AS36" s="148"/>
      <c r="AT36" s="148"/>
      <c r="AU36" s="193"/>
      <c r="AV36" s="193"/>
      <c r="AW36" s="162"/>
      <c r="AX36" s="162"/>
      <c r="AY36" s="162"/>
      <c r="AZ36" s="162"/>
      <c r="BA36" s="162"/>
      <c r="BB36" s="162"/>
      <c r="BC36" s="162"/>
      <c r="BD36" s="152"/>
      <c r="BE36" s="153"/>
      <c r="BH36" s="5"/>
    </row>
    <row r="37" spans="1:68" s="2" customFormat="1" ht="15" customHeight="1" x14ac:dyDescent="0.15">
      <c r="A37" s="181"/>
      <c r="B37" s="182"/>
      <c r="C37" s="182"/>
      <c r="D37" s="183"/>
      <c r="E37" s="199"/>
      <c r="F37" s="149"/>
      <c r="G37" s="149"/>
      <c r="H37" s="149"/>
      <c r="I37" s="149"/>
      <c r="J37" s="200"/>
      <c r="K37" s="205"/>
      <c r="L37" s="206"/>
      <c r="M37" s="206"/>
      <c r="N37" s="206"/>
      <c r="O37" s="206"/>
      <c r="P37" s="206"/>
      <c r="Q37" s="206"/>
      <c r="R37" s="206"/>
      <c r="S37" s="206"/>
      <c r="T37" s="222" t="s">
        <v>27</v>
      </c>
      <c r="U37" s="222"/>
      <c r="V37" s="222"/>
      <c r="W37" s="222"/>
      <c r="X37" s="222"/>
      <c r="Y37" s="163"/>
      <c r="Z37" s="163"/>
      <c r="AA37" s="163"/>
      <c r="AB37" s="163"/>
      <c r="AC37" s="163"/>
      <c r="AD37" s="163"/>
      <c r="AE37" s="163"/>
      <c r="AF37" s="163"/>
      <c r="AG37" s="163"/>
      <c r="AH37" s="191"/>
      <c r="AI37" s="191"/>
      <c r="AJ37" s="191"/>
      <c r="AK37" s="191"/>
      <c r="AL37" s="191"/>
      <c r="AM37" s="191"/>
      <c r="AN37" s="191"/>
      <c r="AO37" s="191"/>
      <c r="AP37" s="149"/>
      <c r="AQ37" s="149"/>
      <c r="AR37" s="149"/>
      <c r="AS37" s="149"/>
      <c r="AT37" s="149"/>
      <c r="AU37" s="194"/>
      <c r="AV37" s="194"/>
      <c r="AW37" s="163"/>
      <c r="AX37" s="163"/>
      <c r="AY37" s="163"/>
      <c r="AZ37" s="163"/>
      <c r="BA37" s="163"/>
      <c r="BB37" s="163"/>
      <c r="BC37" s="163"/>
      <c r="BD37" s="154"/>
      <c r="BE37" s="155"/>
      <c r="BH37" s="5"/>
    </row>
    <row r="38" spans="1:68" s="2" customFormat="1" ht="21" customHeight="1" x14ac:dyDescent="0.15">
      <c r="A38" s="172" t="s">
        <v>22</v>
      </c>
      <c r="B38" s="173"/>
      <c r="C38" s="173"/>
      <c r="D38" s="173"/>
      <c r="E38" s="173"/>
      <c r="F38" s="173"/>
      <c r="G38" s="173"/>
      <c r="H38" s="173"/>
      <c r="I38" s="173"/>
      <c r="J38" s="174"/>
      <c r="K38" s="133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5"/>
      <c r="BG38" s="5"/>
      <c r="BH38" s="5"/>
      <c r="BP38" s="2" t="str">
        <f>MID(REPT("",8-LEN($BG$34))&amp;TEXT($BG$34,"\0"),COLUMN(H1),1)</f>
        <v xml:space="preserve"> </v>
      </c>
    </row>
    <row r="39" spans="1:68" ht="21" customHeight="1" x14ac:dyDescent="0.15">
      <c r="A39" s="186" t="s">
        <v>34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8"/>
    </row>
    <row r="40" spans="1:68" s="3" customFormat="1" ht="21" customHeight="1" x14ac:dyDescent="0.15">
      <c r="A40" s="29"/>
      <c r="B40" s="30"/>
      <c r="C40" s="126" t="s">
        <v>32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91"/>
      <c r="R40" s="3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31"/>
      <c r="AI40" s="31"/>
      <c r="AJ40" s="31"/>
      <c r="AK40" s="31"/>
      <c r="AL40" s="31"/>
      <c r="AM40" s="31"/>
      <c r="AN40" s="31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3"/>
      <c r="BD40" s="33"/>
      <c r="BE40" s="34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s="2" customFormat="1" ht="21" customHeight="1" x14ac:dyDescent="0.15">
      <c r="A41" s="35"/>
      <c r="B41" s="184" t="s">
        <v>33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8"/>
    </row>
    <row r="42" spans="1:68" s="2" customFormat="1" ht="26.25" customHeight="1" x14ac:dyDescent="0.15">
      <c r="A42" s="35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132" t="s">
        <v>8</v>
      </c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42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30"/>
    </row>
    <row r="43" spans="1:68" s="2" customFormat="1" ht="26.25" customHeight="1" x14ac:dyDescent="0.15">
      <c r="A43" s="20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132" t="s">
        <v>24</v>
      </c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42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65"/>
      <c r="BA43" s="165"/>
      <c r="BB43" s="165"/>
      <c r="BC43" s="165"/>
      <c r="BD43" s="165"/>
      <c r="BE43" s="4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s="2" customFormat="1" ht="26.25" customHeight="1" x14ac:dyDescent="0.15">
      <c r="A44" s="20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132" t="s">
        <v>75</v>
      </c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42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65"/>
      <c r="BA44" s="165"/>
      <c r="BB44" s="165"/>
      <c r="BC44" s="165"/>
      <c r="BD44" s="165"/>
      <c r="BE44" s="43"/>
    </row>
    <row r="45" spans="1:68" s="2" customFormat="1" ht="26.25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40"/>
      <c r="W45" s="40"/>
      <c r="X45" s="40"/>
      <c r="Y45" s="41"/>
      <c r="Z45" s="122" t="s">
        <v>9</v>
      </c>
      <c r="AA45" s="123"/>
      <c r="AB45" s="123"/>
      <c r="AC45" s="123"/>
      <c r="AD45" s="123"/>
      <c r="AE45" s="123"/>
      <c r="AF45" s="123"/>
      <c r="AG45" s="123"/>
      <c r="AH45" s="160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24"/>
      <c r="AT45" s="125" t="s">
        <v>76</v>
      </c>
      <c r="AU45" s="123"/>
      <c r="AV45" s="123"/>
      <c r="AW45" s="123"/>
      <c r="AX45" s="123"/>
      <c r="AY45" s="144"/>
      <c r="AZ45" s="145"/>
      <c r="BA45" s="145"/>
      <c r="BB45" s="145"/>
      <c r="BC45" s="145"/>
      <c r="BD45" s="145"/>
      <c r="BE45" s="146"/>
    </row>
    <row r="53" ht="13.5" customHeight="1" x14ac:dyDescent="0.15"/>
    <row r="54" ht="13.5" customHeight="1" x14ac:dyDescent="0.15"/>
    <row r="55" ht="13.5" customHeight="1" x14ac:dyDescent="0.15"/>
  </sheetData>
  <sheetProtection sheet="1"/>
  <mergeCells count="201">
    <mergeCell ref="A1:C1"/>
    <mergeCell ref="D1:P1"/>
    <mergeCell ref="Q1:T1"/>
    <mergeCell ref="V1:Y1"/>
    <mergeCell ref="Z1:AB1"/>
    <mergeCell ref="AC1:AO1"/>
    <mergeCell ref="AP1:AR1"/>
    <mergeCell ref="AS1:BE1"/>
    <mergeCell ref="A2:U2"/>
    <mergeCell ref="V2:BE2"/>
    <mergeCell ref="A3:D3"/>
    <mergeCell ref="E3:M3"/>
    <mergeCell ref="N3:Q3"/>
    <mergeCell ref="R3:Z3"/>
    <mergeCell ref="AA3:AC3"/>
    <mergeCell ref="AD3:AL3"/>
    <mergeCell ref="AM3:BE3"/>
    <mergeCell ref="A4:C5"/>
    <mergeCell ref="D4:F5"/>
    <mergeCell ref="G4:I5"/>
    <mergeCell ref="J4:S4"/>
    <mergeCell ref="T4:BE5"/>
    <mergeCell ref="J5:S5"/>
    <mergeCell ref="AJ8:AR8"/>
    <mergeCell ref="AS8:AT8"/>
    <mergeCell ref="AU8:BC8"/>
    <mergeCell ref="T9:U9"/>
    <mergeCell ref="V9:AE9"/>
    <mergeCell ref="AH9:AI9"/>
    <mergeCell ref="AJ9:AR9"/>
    <mergeCell ref="AS9:AT9"/>
    <mergeCell ref="AU9:BC9"/>
    <mergeCell ref="T10:U10"/>
    <mergeCell ref="V10:AE10"/>
    <mergeCell ref="AH10:AI10"/>
    <mergeCell ref="AJ10:AR10"/>
    <mergeCell ref="AS10:AT10"/>
    <mergeCell ref="AU10:BC10"/>
    <mergeCell ref="A11:S11"/>
    <mergeCell ref="T11:AG11"/>
    <mergeCell ref="AH11:BE11"/>
    <mergeCell ref="A6:I10"/>
    <mergeCell ref="J6:S6"/>
    <mergeCell ref="T6:AG6"/>
    <mergeCell ref="AH6:BE6"/>
    <mergeCell ref="J7:K10"/>
    <mergeCell ref="L7:S10"/>
    <mergeCell ref="T7:U7"/>
    <mergeCell ref="V7:AE7"/>
    <mergeCell ref="AH7:AI7"/>
    <mergeCell ref="AJ7:AR7"/>
    <mergeCell ref="AS7:AT7"/>
    <mergeCell ref="AU7:BC7"/>
    <mergeCell ref="T8:U8"/>
    <mergeCell ref="V8:AE8"/>
    <mergeCell ref="AH8:AI8"/>
    <mergeCell ref="A12:C12"/>
    <mergeCell ref="D12:S12"/>
    <mergeCell ref="T12:U14"/>
    <mergeCell ref="V12:AG14"/>
    <mergeCell ref="AH12:AI12"/>
    <mergeCell ref="AJ12:AP12"/>
    <mergeCell ref="AQ12:AR12"/>
    <mergeCell ref="AS12:AZ12"/>
    <mergeCell ref="A13:C13"/>
    <mergeCell ref="D13:S13"/>
    <mergeCell ref="AH13:AI13"/>
    <mergeCell ref="AJ13:AP13"/>
    <mergeCell ref="AQ13:AR13"/>
    <mergeCell ref="AS13:AZ13"/>
    <mergeCell ref="A14:C14"/>
    <mergeCell ref="D14:S14"/>
    <mergeCell ref="AH14:AI14"/>
    <mergeCell ref="AJ14:AP14"/>
    <mergeCell ref="AQ14:AR14"/>
    <mergeCell ref="AS14:AZ14"/>
    <mergeCell ref="A15:C15"/>
    <mergeCell ref="D15:S15"/>
    <mergeCell ref="A17:C17"/>
    <mergeCell ref="D17:S17"/>
    <mergeCell ref="T17:U18"/>
    <mergeCell ref="V17:AG18"/>
    <mergeCell ref="AH17:AI18"/>
    <mergeCell ref="AJ17:AP18"/>
    <mergeCell ref="AQ17:AR18"/>
    <mergeCell ref="A16:C16"/>
    <mergeCell ref="D16:S16"/>
    <mergeCell ref="AS17:AZ18"/>
    <mergeCell ref="BA17:BE18"/>
    <mergeCell ref="A18:C18"/>
    <mergeCell ref="D18:S18"/>
    <mergeCell ref="A19:BE19"/>
    <mergeCell ref="J20:P21"/>
    <mergeCell ref="Q20:T20"/>
    <mergeCell ref="U20:X20"/>
    <mergeCell ref="Y20:AB20"/>
    <mergeCell ref="AC20:AF20"/>
    <mergeCell ref="AG20:AJ20"/>
    <mergeCell ref="AK20:AN20"/>
    <mergeCell ref="AO20:AR20"/>
    <mergeCell ref="AS20:AV20"/>
    <mergeCell ref="Q21:T21"/>
    <mergeCell ref="U21:X21"/>
    <mergeCell ref="Y21:AB21"/>
    <mergeCell ref="AC21:AF21"/>
    <mergeCell ref="AG21:AJ21"/>
    <mergeCell ref="AK21:AN21"/>
    <mergeCell ref="AO21:AR21"/>
    <mergeCell ref="AS21:AV21"/>
    <mergeCell ref="H23:M23"/>
    <mergeCell ref="N23:BE23"/>
    <mergeCell ref="A24:R24"/>
    <mergeCell ref="S24:AC24"/>
    <mergeCell ref="AD24:AG24"/>
    <mergeCell ref="AH24:AM24"/>
    <mergeCell ref="AN24:AU24"/>
    <mergeCell ref="AV24:BE24"/>
    <mergeCell ref="A25:R25"/>
    <mergeCell ref="S25:AC25"/>
    <mergeCell ref="AD25:AG25"/>
    <mergeCell ref="AH25:AM25"/>
    <mergeCell ref="AN25:AU25"/>
    <mergeCell ref="AV25:BE25"/>
    <mergeCell ref="A26:R26"/>
    <mergeCell ref="S26:AC26"/>
    <mergeCell ref="AD26:AG26"/>
    <mergeCell ref="AH26:AM26"/>
    <mergeCell ref="AN26:AU26"/>
    <mergeCell ref="AV26:BE26"/>
    <mergeCell ref="A27:R27"/>
    <mergeCell ref="S27:AC27"/>
    <mergeCell ref="AD27:AG27"/>
    <mergeCell ref="AH27:AM27"/>
    <mergeCell ref="AN27:AU27"/>
    <mergeCell ref="AV27:BE27"/>
    <mergeCell ref="A28:R28"/>
    <mergeCell ref="S28:AC28"/>
    <mergeCell ref="AD28:AG28"/>
    <mergeCell ref="AH28:AM28"/>
    <mergeCell ref="AN28:AU28"/>
    <mergeCell ref="AV28:BE28"/>
    <mergeCell ref="A29:R29"/>
    <mergeCell ref="S29:AC29"/>
    <mergeCell ref="AD29:AG29"/>
    <mergeCell ref="AH29:AM29"/>
    <mergeCell ref="AN29:AU29"/>
    <mergeCell ref="AV29:BE29"/>
    <mergeCell ref="A30:R30"/>
    <mergeCell ref="S30:AC30"/>
    <mergeCell ref="AD30:AG30"/>
    <mergeCell ref="AH30:AM30"/>
    <mergeCell ref="AN30:AU30"/>
    <mergeCell ref="AV30:BE30"/>
    <mergeCell ref="A31:R31"/>
    <mergeCell ref="S31:AC31"/>
    <mergeCell ref="AD31:AG31"/>
    <mergeCell ref="AH31:AM31"/>
    <mergeCell ref="AN31:AU31"/>
    <mergeCell ref="AV31:BE31"/>
    <mergeCell ref="A32:AM32"/>
    <mergeCell ref="AN32:AU32"/>
    <mergeCell ref="AV32:BE32"/>
    <mergeCell ref="A33:AM33"/>
    <mergeCell ref="AN33:AU33"/>
    <mergeCell ref="AV33:BE33"/>
    <mergeCell ref="A34:AM34"/>
    <mergeCell ref="AN34:AU34"/>
    <mergeCell ref="AV34:BE34"/>
    <mergeCell ref="BD35:BE37"/>
    <mergeCell ref="T36:X36"/>
    <mergeCell ref="T37:X37"/>
    <mergeCell ref="A38:J38"/>
    <mergeCell ref="K38:BE38"/>
    <mergeCell ref="A39:BE39"/>
    <mergeCell ref="C40:P40"/>
    <mergeCell ref="B41:Q41"/>
    <mergeCell ref="R42:AB42"/>
    <mergeCell ref="AD42:BE42"/>
    <mergeCell ref="A35:D37"/>
    <mergeCell ref="E35:J37"/>
    <mergeCell ref="K35:S37"/>
    <mergeCell ref="T35:X35"/>
    <mergeCell ref="Y35:AG37"/>
    <mergeCell ref="AH35:AO37"/>
    <mergeCell ref="AP35:AT37"/>
    <mergeCell ref="AU35:AV37"/>
    <mergeCell ref="AW35:BC37"/>
    <mergeCell ref="R43:AB43"/>
    <mergeCell ref="AD43:AY43"/>
    <mergeCell ref="AZ43:BD44"/>
    <mergeCell ref="R44:AB44"/>
    <mergeCell ref="AD44:AY44"/>
    <mergeCell ref="AR45:AS45"/>
    <mergeCell ref="AT45:AX45"/>
    <mergeCell ref="AY45:BE45"/>
    <mergeCell ref="Z45:AG45"/>
    <mergeCell ref="AH45:AI45"/>
    <mergeCell ref="AJ45:AK45"/>
    <mergeCell ref="AL45:AM45"/>
    <mergeCell ref="AN45:AO45"/>
    <mergeCell ref="AP45:AQ45"/>
  </mergeCells>
  <phoneticPr fontId="2"/>
  <printOptions horizontalCentered="1"/>
  <pageMargins left="0.70866141732283472" right="0.39370078740157483" top="0.47244094488188981" bottom="0.47244094488188981" header="0.35433070866141736" footer="0.19685039370078741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P55"/>
  <sheetViews>
    <sheetView view="pageBreakPreview" zoomScaleNormal="100" zoomScaleSheetLayoutView="100" workbookViewId="0">
      <selection activeCell="A15" sqref="A15:C15"/>
    </sheetView>
  </sheetViews>
  <sheetFormatPr defaultRowHeight="13.5" x14ac:dyDescent="0.15"/>
  <cols>
    <col min="1" max="57" width="1.625" style="59" customWidth="1"/>
    <col min="58" max="58" width="3.875" style="58" customWidth="1"/>
    <col min="59" max="59" width="11.375" style="58" customWidth="1"/>
    <col min="60" max="68" width="3.625" style="58" customWidth="1"/>
    <col min="69" max="16384" width="9" style="59"/>
  </cols>
  <sheetData>
    <row r="1" spans="1:68" s="58" customFormat="1" ht="35.1" customHeight="1" x14ac:dyDescent="0.15">
      <c r="A1" s="357" t="s">
        <v>2</v>
      </c>
      <c r="B1" s="358"/>
      <c r="C1" s="359"/>
      <c r="D1" s="502" t="s">
        <v>28</v>
      </c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/>
      <c r="Q1" s="357" t="s">
        <v>29</v>
      </c>
      <c r="R1" s="358"/>
      <c r="S1" s="358"/>
      <c r="T1" s="358"/>
      <c r="U1" s="57"/>
      <c r="V1" s="358" t="s">
        <v>30</v>
      </c>
      <c r="W1" s="358"/>
      <c r="X1" s="358"/>
      <c r="Y1" s="359"/>
      <c r="Z1" s="357" t="s">
        <v>0</v>
      </c>
      <c r="AA1" s="358"/>
      <c r="AB1" s="359"/>
      <c r="AC1" s="502" t="s">
        <v>28</v>
      </c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4"/>
      <c r="AP1" s="357" t="s">
        <v>1</v>
      </c>
      <c r="AQ1" s="358"/>
      <c r="AR1" s="359"/>
      <c r="AS1" s="502" t="s">
        <v>28</v>
      </c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4"/>
    </row>
    <row r="2" spans="1:68" ht="24" customHeight="1" x14ac:dyDescent="0.15">
      <c r="A2" s="505"/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7" t="s">
        <v>31</v>
      </c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7"/>
      <c r="AV2" s="507"/>
      <c r="AW2" s="507"/>
      <c r="AX2" s="507"/>
      <c r="AY2" s="507"/>
      <c r="AZ2" s="507"/>
      <c r="BA2" s="507"/>
      <c r="BB2" s="507"/>
      <c r="BC2" s="507"/>
      <c r="BD2" s="507"/>
      <c r="BE2" s="508"/>
    </row>
    <row r="3" spans="1:68" s="58" customFormat="1" ht="34.5" customHeight="1" x14ac:dyDescent="0.15">
      <c r="A3" s="484" t="s">
        <v>84</v>
      </c>
      <c r="B3" s="485"/>
      <c r="C3" s="485"/>
      <c r="D3" s="485"/>
      <c r="E3" s="486"/>
      <c r="F3" s="486"/>
      <c r="G3" s="486"/>
      <c r="H3" s="486"/>
      <c r="I3" s="486"/>
      <c r="J3" s="486"/>
      <c r="K3" s="486"/>
      <c r="L3" s="486"/>
      <c r="M3" s="487"/>
      <c r="N3" s="484" t="s">
        <v>85</v>
      </c>
      <c r="O3" s="485"/>
      <c r="P3" s="485"/>
      <c r="Q3" s="485"/>
      <c r="R3" s="486"/>
      <c r="S3" s="486"/>
      <c r="T3" s="486"/>
      <c r="U3" s="486"/>
      <c r="V3" s="486"/>
      <c r="W3" s="486"/>
      <c r="X3" s="486"/>
      <c r="Y3" s="486"/>
      <c r="Z3" s="487"/>
      <c r="AA3" s="488" t="s">
        <v>86</v>
      </c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9"/>
      <c r="AM3" s="489"/>
      <c r="AN3" s="490"/>
      <c r="AO3" s="490"/>
      <c r="AP3" s="490"/>
      <c r="AQ3" s="490"/>
      <c r="AR3" s="490"/>
      <c r="AS3" s="490"/>
      <c r="AT3" s="490"/>
      <c r="AU3" s="490"/>
      <c r="AV3" s="490"/>
      <c r="AW3" s="490"/>
      <c r="AX3" s="490"/>
      <c r="AY3" s="490"/>
      <c r="AZ3" s="490"/>
      <c r="BA3" s="490"/>
      <c r="BB3" s="490"/>
      <c r="BC3" s="490"/>
      <c r="BD3" s="490"/>
      <c r="BE3" s="491"/>
    </row>
    <row r="4" spans="1:68" s="58" customFormat="1" ht="12" customHeight="1" x14ac:dyDescent="0.15">
      <c r="A4" s="372" t="s">
        <v>23</v>
      </c>
      <c r="B4" s="452"/>
      <c r="C4" s="452"/>
      <c r="D4" s="492">
        <v>7</v>
      </c>
      <c r="E4" s="492"/>
      <c r="F4" s="492"/>
      <c r="G4" s="452" t="s">
        <v>37</v>
      </c>
      <c r="H4" s="452"/>
      <c r="I4" s="479"/>
      <c r="J4" s="494" t="s">
        <v>82</v>
      </c>
      <c r="K4" s="495"/>
      <c r="L4" s="495"/>
      <c r="M4" s="495"/>
      <c r="N4" s="495"/>
      <c r="O4" s="495"/>
      <c r="P4" s="495"/>
      <c r="Q4" s="495"/>
      <c r="R4" s="495"/>
      <c r="S4" s="495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7"/>
    </row>
    <row r="5" spans="1:68" s="58" customFormat="1" ht="12" customHeight="1" x14ac:dyDescent="0.15">
      <c r="A5" s="453"/>
      <c r="B5" s="454"/>
      <c r="C5" s="454"/>
      <c r="D5" s="493"/>
      <c r="E5" s="493"/>
      <c r="F5" s="493"/>
      <c r="G5" s="454"/>
      <c r="H5" s="454"/>
      <c r="I5" s="481"/>
      <c r="J5" s="500" t="s">
        <v>83</v>
      </c>
      <c r="K5" s="501"/>
      <c r="L5" s="501"/>
      <c r="M5" s="501"/>
      <c r="N5" s="501"/>
      <c r="O5" s="501"/>
      <c r="P5" s="501"/>
      <c r="Q5" s="501"/>
      <c r="R5" s="501"/>
      <c r="S5" s="501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498"/>
      <c r="BC5" s="498"/>
      <c r="BD5" s="498"/>
      <c r="BE5" s="499"/>
    </row>
    <row r="6" spans="1:68" s="60" customFormat="1" ht="12" customHeight="1" x14ac:dyDescent="0.15">
      <c r="A6" s="372" t="s">
        <v>38</v>
      </c>
      <c r="B6" s="452"/>
      <c r="C6" s="452"/>
      <c r="D6" s="452"/>
      <c r="E6" s="452"/>
      <c r="F6" s="452"/>
      <c r="G6" s="452"/>
      <c r="H6" s="452"/>
      <c r="I6" s="479"/>
      <c r="J6" s="473" t="s">
        <v>3</v>
      </c>
      <c r="K6" s="474"/>
      <c r="L6" s="474"/>
      <c r="M6" s="474"/>
      <c r="N6" s="474"/>
      <c r="O6" s="474"/>
      <c r="P6" s="474"/>
      <c r="Q6" s="474"/>
      <c r="R6" s="474"/>
      <c r="S6" s="475"/>
      <c r="T6" s="473" t="s">
        <v>4</v>
      </c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5"/>
      <c r="AH6" s="473" t="s">
        <v>5</v>
      </c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5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</row>
    <row r="7" spans="1:68" s="60" customFormat="1" ht="13.5" customHeight="1" x14ac:dyDescent="0.15">
      <c r="A7" s="374"/>
      <c r="B7" s="463"/>
      <c r="C7" s="463"/>
      <c r="D7" s="463"/>
      <c r="E7" s="463"/>
      <c r="F7" s="463"/>
      <c r="G7" s="463"/>
      <c r="H7" s="463"/>
      <c r="I7" s="480"/>
      <c r="J7" s="374">
        <v>46</v>
      </c>
      <c r="K7" s="463"/>
      <c r="L7" s="347" t="s">
        <v>70</v>
      </c>
      <c r="M7" s="347"/>
      <c r="N7" s="347"/>
      <c r="O7" s="347"/>
      <c r="P7" s="347"/>
      <c r="Q7" s="347"/>
      <c r="R7" s="347"/>
      <c r="S7" s="464"/>
      <c r="T7" s="482" t="s">
        <v>39</v>
      </c>
      <c r="U7" s="471"/>
      <c r="V7" s="483" t="s">
        <v>73</v>
      </c>
      <c r="W7" s="483"/>
      <c r="X7" s="483"/>
      <c r="Y7" s="483"/>
      <c r="Z7" s="483"/>
      <c r="AA7" s="483"/>
      <c r="AB7" s="483"/>
      <c r="AC7" s="483"/>
      <c r="AD7" s="483"/>
      <c r="AE7" s="483"/>
      <c r="AF7" s="61"/>
      <c r="AG7" s="62"/>
      <c r="AH7" s="482" t="s">
        <v>40</v>
      </c>
      <c r="AI7" s="471"/>
      <c r="AJ7" s="472" t="s">
        <v>102</v>
      </c>
      <c r="AK7" s="472"/>
      <c r="AL7" s="472"/>
      <c r="AM7" s="472"/>
      <c r="AN7" s="472"/>
      <c r="AO7" s="472"/>
      <c r="AP7" s="472"/>
      <c r="AQ7" s="472"/>
      <c r="AR7" s="472"/>
      <c r="AS7" s="471" t="s">
        <v>72</v>
      </c>
      <c r="AT7" s="471"/>
      <c r="AU7" s="472" t="s">
        <v>74</v>
      </c>
      <c r="AV7" s="472"/>
      <c r="AW7" s="472"/>
      <c r="AX7" s="472"/>
      <c r="AY7" s="472"/>
      <c r="AZ7" s="472"/>
      <c r="BA7" s="472"/>
      <c r="BB7" s="472"/>
      <c r="BC7" s="472"/>
      <c r="BD7" s="61"/>
      <c r="BE7" s="62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</row>
    <row r="8" spans="1:68" s="58" customFormat="1" ht="13.5" customHeight="1" x14ac:dyDescent="0.15">
      <c r="A8" s="374"/>
      <c r="B8" s="463"/>
      <c r="C8" s="463"/>
      <c r="D8" s="463"/>
      <c r="E8" s="463"/>
      <c r="F8" s="463"/>
      <c r="G8" s="463"/>
      <c r="H8" s="463"/>
      <c r="I8" s="480"/>
      <c r="J8" s="374"/>
      <c r="K8" s="463"/>
      <c r="L8" s="347"/>
      <c r="M8" s="347"/>
      <c r="N8" s="347"/>
      <c r="O8" s="347"/>
      <c r="P8" s="347"/>
      <c r="Q8" s="347"/>
      <c r="R8" s="347"/>
      <c r="S8" s="464"/>
      <c r="T8" s="482" t="s">
        <v>40</v>
      </c>
      <c r="U8" s="471"/>
      <c r="V8" s="483" t="s">
        <v>42</v>
      </c>
      <c r="W8" s="483"/>
      <c r="X8" s="483"/>
      <c r="Y8" s="483"/>
      <c r="Z8" s="483"/>
      <c r="AA8" s="483"/>
      <c r="AB8" s="483"/>
      <c r="AC8" s="483"/>
      <c r="AD8" s="483"/>
      <c r="AE8" s="483"/>
      <c r="AF8" s="63"/>
      <c r="AG8" s="64"/>
      <c r="AH8" s="482" t="s">
        <v>99</v>
      </c>
      <c r="AI8" s="471"/>
      <c r="AJ8" s="472" t="s">
        <v>100</v>
      </c>
      <c r="AK8" s="472"/>
      <c r="AL8" s="472"/>
      <c r="AM8" s="472"/>
      <c r="AN8" s="472"/>
      <c r="AO8" s="472"/>
      <c r="AP8" s="472"/>
      <c r="AQ8" s="472"/>
      <c r="AR8" s="472"/>
      <c r="AS8" s="471"/>
      <c r="AT8" s="471"/>
      <c r="AU8" s="472"/>
      <c r="AV8" s="472"/>
      <c r="AW8" s="472"/>
      <c r="AX8" s="472"/>
      <c r="AY8" s="472"/>
      <c r="AZ8" s="472"/>
      <c r="BA8" s="472"/>
      <c r="BB8" s="472"/>
      <c r="BC8" s="472"/>
      <c r="BD8" s="47"/>
      <c r="BE8" s="51"/>
    </row>
    <row r="9" spans="1:68" s="58" customFormat="1" ht="13.5" customHeight="1" x14ac:dyDescent="0.15">
      <c r="A9" s="374"/>
      <c r="B9" s="463"/>
      <c r="C9" s="463"/>
      <c r="D9" s="463"/>
      <c r="E9" s="463"/>
      <c r="F9" s="463"/>
      <c r="G9" s="463"/>
      <c r="H9" s="463"/>
      <c r="I9" s="480"/>
      <c r="J9" s="374"/>
      <c r="K9" s="463"/>
      <c r="L9" s="347"/>
      <c r="M9" s="347"/>
      <c r="N9" s="347"/>
      <c r="O9" s="347"/>
      <c r="P9" s="347"/>
      <c r="Q9" s="347"/>
      <c r="R9" s="347"/>
      <c r="S9" s="464"/>
      <c r="T9" s="482" t="s">
        <v>43</v>
      </c>
      <c r="U9" s="471"/>
      <c r="V9" s="483" t="s">
        <v>44</v>
      </c>
      <c r="W9" s="483"/>
      <c r="X9" s="483"/>
      <c r="Y9" s="483"/>
      <c r="Z9" s="483"/>
      <c r="AA9" s="483"/>
      <c r="AB9" s="483"/>
      <c r="AC9" s="483"/>
      <c r="AD9" s="483"/>
      <c r="AE9" s="483"/>
      <c r="AF9" s="63"/>
      <c r="AG9" s="64"/>
      <c r="AH9" s="482" t="s">
        <v>99</v>
      </c>
      <c r="AI9" s="471"/>
      <c r="AJ9" s="472" t="s">
        <v>101</v>
      </c>
      <c r="AK9" s="472"/>
      <c r="AL9" s="472"/>
      <c r="AM9" s="472"/>
      <c r="AN9" s="472"/>
      <c r="AO9" s="472"/>
      <c r="AP9" s="472"/>
      <c r="AQ9" s="472"/>
      <c r="AR9" s="472"/>
      <c r="AS9" s="471"/>
      <c r="AT9" s="471"/>
      <c r="AU9" s="472"/>
      <c r="AV9" s="472"/>
      <c r="AW9" s="472"/>
      <c r="AX9" s="472"/>
      <c r="AY9" s="472"/>
      <c r="AZ9" s="472"/>
      <c r="BA9" s="472"/>
      <c r="BB9" s="472"/>
      <c r="BC9" s="472"/>
      <c r="BD9" s="47"/>
      <c r="BE9" s="51"/>
    </row>
    <row r="10" spans="1:68" s="58" customFormat="1" ht="13.5" customHeight="1" x14ac:dyDescent="0.15">
      <c r="A10" s="453"/>
      <c r="B10" s="454"/>
      <c r="C10" s="454"/>
      <c r="D10" s="454"/>
      <c r="E10" s="454"/>
      <c r="F10" s="454"/>
      <c r="G10" s="454"/>
      <c r="H10" s="454"/>
      <c r="I10" s="481"/>
      <c r="J10" s="453"/>
      <c r="K10" s="454"/>
      <c r="L10" s="457"/>
      <c r="M10" s="457"/>
      <c r="N10" s="457"/>
      <c r="O10" s="457"/>
      <c r="P10" s="457"/>
      <c r="Q10" s="457"/>
      <c r="R10" s="457"/>
      <c r="S10" s="458"/>
      <c r="T10" s="468" t="s">
        <v>79</v>
      </c>
      <c r="U10" s="469"/>
      <c r="V10" s="470" t="s">
        <v>80</v>
      </c>
      <c r="W10" s="470"/>
      <c r="X10" s="470"/>
      <c r="Y10" s="470"/>
      <c r="Z10" s="470"/>
      <c r="AA10" s="470"/>
      <c r="AB10" s="470"/>
      <c r="AC10" s="470"/>
      <c r="AD10" s="470"/>
      <c r="AE10" s="470"/>
      <c r="AF10" s="65"/>
      <c r="AG10" s="66"/>
      <c r="AH10" s="471" t="s">
        <v>97</v>
      </c>
      <c r="AI10" s="471"/>
      <c r="AJ10" s="472" t="s">
        <v>96</v>
      </c>
      <c r="AK10" s="472"/>
      <c r="AL10" s="472"/>
      <c r="AM10" s="472"/>
      <c r="AN10" s="472"/>
      <c r="AO10" s="472"/>
      <c r="AP10" s="472"/>
      <c r="AQ10" s="472"/>
      <c r="AR10" s="472"/>
      <c r="AS10" s="471"/>
      <c r="AT10" s="471"/>
      <c r="AU10" s="472"/>
      <c r="AV10" s="472"/>
      <c r="AW10" s="472"/>
      <c r="AX10" s="472"/>
      <c r="AY10" s="472"/>
      <c r="AZ10" s="472"/>
      <c r="BA10" s="472"/>
      <c r="BB10" s="472"/>
      <c r="BC10" s="472"/>
      <c r="BD10" s="47"/>
      <c r="BE10" s="51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</row>
    <row r="11" spans="1:68" s="60" customFormat="1" ht="12" customHeight="1" x14ac:dyDescent="0.15">
      <c r="A11" s="473" t="s">
        <v>10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5"/>
      <c r="T11" s="476" t="s">
        <v>6</v>
      </c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7"/>
      <c r="AG11" s="478"/>
      <c r="AH11" s="473" t="s">
        <v>45</v>
      </c>
      <c r="AI11" s="474"/>
      <c r="AJ11" s="474"/>
      <c r="AK11" s="474"/>
      <c r="AL11" s="474"/>
      <c r="AM11" s="474"/>
      <c r="AN11" s="474"/>
      <c r="AO11" s="474"/>
      <c r="AP11" s="474"/>
      <c r="AQ11" s="474"/>
      <c r="AR11" s="474"/>
      <c r="AS11" s="474"/>
      <c r="AT11" s="474"/>
      <c r="AU11" s="474"/>
      <c r="AV11" s="474"/>
      <c r="AW11" s="474"/>
      <c r="AX11" s="474"/>
      <c r="AY11" s="474"/>
      <c r="AZ11" s="474"/>
      <c r="BA11" s="474"/>
      <c r="BB11" s="474"/>
      <c r="BC11" s="474"/>
      <c r="BD11" s="474"/>
      <c r="BE11" s="475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</row>
    <row r="12" spans="1:68" s="58" customFormat="1" ht="13.5" customHeight="1" x14ac:dyDescent="0.15">
      <c r="A12" s="449">
        <v>2300</v>
      </c>
      <c r="B12" s="342"/>
      <c r="C12" s="342"/>
      <c r="D12" s="450" t="s">
        <v>71</v>
      </c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1"/>
      <c r="T12" s="374">
        <v>10</v>
      </c>
      <c r="U12" s="463"/>
      <c r="V12" s="347" t="s">
        <v>46</v>
      </c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464"/>
      <c r="AH12" s="465" t="s">
        <v>39</v>
      </c>
      <c r="AI12" s="466"/>
      <c r="AJ12" s="467" t="s">
        <v>47</v>
      </c>
      <c r="AK12" s="467"/>
      <c r="AL12" s="467"/>
      <c r="AM12" s="467"/>
      <c r="AN12" s="467"/>
      <c r="AO12" s="467"/>
      <c r="AP12" s="467"/>
      <c r="AQ12" s="466" t="s">
        <v>43</v>
      </c>
      <c r="AR12" s="466"/>
      <c r="AS12" s="467" t="s">
        <v>59</v>
      </c>
      <c r="AT12" s="467"/>
      <c r="AU12" s="467"/>
      <c r="AV12" s="467"/>
      <c r="AW12" s="467"/>
      <c r="AX12" s="467"/>
      <c r="AY12" s="467"/>
      <c r="AZ12" s="467"/>
      <c r="BA12" s="47"/>
      <c r="BB12" s="47"/>
      <c r="BC12" s="47"/>
      <c r="BD12" s="47"/>
      <c r="BE12" s="51"/>
    </row>
    <row r="13" spans="1:68" s="58" customFormat="1" ht="13.5" customHeight="1" x14ac:dyDescent="0.15">
      <c r="A13" s="449">
        <v>1100</v>
      </c>
      <c r="B13" s="342"/>
      <c r="C13" s="342"/>
      <c r="D13" s="450" t="s">
        <v>48</v>
      </c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1"/>
      <c r="T13" s="374"/>
      <c r="U13" s="463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464"/>
      <c r="AH13" s="465" t="s">
        <v>54</v>
      </c>
      <c r="AI13" s="466"/>
      <c r="AJ13" s="467" t="s">
        <v>55</v>
      </c>
      <c r="AK13" s="467"/>
      <c r="AL13" s="467"/>
      <c r="AM13" s="467"/>
      <c r="AN13" s="467"/>
      <c r="AO13" s="467"/>
      <c r="AP13" s="467"/>
      <c r="AQ13" s="466" t="s">
        <v>50</v>
      </c>
      <c r="AR13" s="466"/>
      <c r="AS13" s="467" t="s">
        <v>51</v>
      </c>
      <c r="AT13" s="467"/>
      <c r="AU13" s="467"/>
      <c r="AV13" s="467"/>
      <c r="AW13" s="467"/>
      <c r="AX13" s="467"/>
      <c r="AY13" s="467"/>
      <c r="AZ13" s="467"/>
      <c r="BA13" s="47"/>
      <c r="BB13" s="47"/>
      <c r="BC13" s="47"/>
      <c r="BD13" s="47"/>
      <c r="BE13" s="51"/>
    </row>
    <row r="14" spans="1:68" s="58" customFormat="1" ht="13.5" customHeight="1" x14ac:dyDescent="0.15">
      <c r="A14" s="449">
        <v>1100</v>
      </c>
      <c r="B14" s="342"/>
      <c r="C14" s="342"/>
      <c r="D14" s="450" t="s">
        <v>49</v>
      </c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1"/>
      <c r="T14" s="374"/>
      <c r="U14" s="463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464"/>
      <c r="AH14" s="465" t="s">
        <v>57</v>
      </c>
      <c r="AI14" s="466"/>
      <c r="AJ14" s="467" t="s">
        <v>58</v>
      </c>
      <c r="AK14" s="467"/>
      <c r="AL14" s="467"/>
      <c r="AM14" s="467"/>
      <c r="AN14" s="467"/>
      <c r="AO14" s="467"/>
      <c r="AP14" s="467"/>
      <c r="AQ14" s="466"/>
      <c r="AR14" s="466"/>
      <c r="AS14" s="467"/>
      <c r="AT14" s="467"/>
      <c r="AU14" s="467"/>
      <c r="AV14" s="467"/>
      <c r="AW14" s="467"/>
      <c r="AX14" s="467"/>
      <c r="AY14" s="467"/>
      <c r="AZ14" s="467"/>
      <c r="BA14" s="47"/>
      <c r="BB14" s="47"/>
      <c r="BC14" s="47"/>
      <c r="BD14" s="47"/>
      <c r="BE14" s="51"/>
    </row>
    <row r="15" spans="1:68" s="58" customFormat="1" ht="13.5" customHeight="1" x14ac:dyDescent="0.15">
      <c r="A15" s="513" t="s">
        <v>103</v>
      </c>
      <c r="B15" s="514"/>
      <c r="C15" s="514"/>
      <c r="D15" s="515" t="s">
        <v>81</v>
      </c>
      <c r="E15" s="515"/>
      <c r="F15" s="515"/>
      <c r="G15" s="515"/>
      <c r="H15" s="515"/>
      <c r="I15" s="515"/>
      <c r="J15" s="515"/>
      <c r="K15" s="515"/>
      <c r="L15" s="515"/>
      <c r="M15" s="515"/>
      <c r="N15" s="515"/>
      <c r="O15" s="515"/>
      <c r="P15" s="515"/>
      <c r="Q15" s="515"/>
      <c r="R15" s="515"/>
      <c r="S15" s="516"/>
      <c r="T15" s="67"/>
      <c r="U15" s="68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  <c r="AI15" s="71"/>
      <c r="AJ15" s="72"/>
      <c r="AK15" s="72"/>
      <c r="AL15" s="72"/>
      <c r="AM15" s="72"/>
      <c r="AN15" s="72"/>
      <c r="AO15" s="72"/>
      <c r="AP15" s="72"/>
      <c r="AQ15" s="71"/>
      <c r="AR15" s="71"/>
      <c r="AS15" s="72"/>
      <c r="AT15" s="72"/>
      <c r="AU15" s="72"/>
      <c r="AV15" s="72"/>
      <c r="AW15" s="72"/>
      <c r="AX15" s="72"/>
      <c r="AY15" s="72"/>
      <c r="AZ15" s="72"/>
      <c r="BA15" s="47"/>
      <c r="BB15" s="47"/>
      <c r="BC15" s="47"/>
      <c r="BD15" s="47"/>
      <c r="BE15" s="51"/>
    </row>
    <row r="16" spans="1:68" s="58" customFormat="1" ht="13.5" customHeight="1" x14ac:dyDescent="0.15">
      <c r="A16" s="513" t="s">
        <v>104</v>
      </c>
      <c r="B16" s="514"/>
      <c r="C16" s="514"/>
      <c r="D16" s="517" t="s">
        <v>105</v>
      </c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8"/>
      <c r="T16" s="105"/>
      <c r="U16" s="106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9"/>
      <c r="AI16" s="110"/>
      <c r="AJ16" s="111"/>
      <c r="AK16" s="111"/>
      <c r="AL16" s="111"/>
      <c r="AM16" s="111"/>
      <c r="AN16" s="111"/>
      <c r="AO16" s="111"/>
      <c r="AP16" s="111"/>
      <c r="AQ16" s="110"/>
      <c r="AR16" s="110"/>
      <c r="AS16" s="111"/>
      <c r="AT16" s="111"/>
      <c r="AU16" s="111"/>
      <c r="AV16" s="111"/>
      <c r="AW16" s="111"/>
      <c r="AX16" s="111"/>
      <c r="AY16" s="111"/>
      <c r="AZ16" s="111"/>
      <c r="BA16" s="108"/>
      <c r="BB16" s="108"/>
      <c r="BC16" s="108"/>
      <c r="BD16" s="108"/>
      <c r="BE16" s="51"/>
    </row>
    <row r="17" spans="1:57" s="58" customFormat="1" ht="13.5" customHeight="1" x14ac:dyDescent="0.15">
      <c r="A17" s="449">
        <v>2100</v>
      </c>
      <c r="B17" s="342"/>
      <c r="C17" s="342"/>
      <c r="D17" s="450" t="s">
        <v>52</v>
      </c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1"/>
      <c r="T17" s="372">
        <v>13</v>
      </c>
      <c r="U17" s="452"/>
      <c r="V17" s="455" t="s">
        <v>56</v>
      </c>
      <c r="W17" s="455"/>
      <c r="X17" s="455"/>
      <c r="Y17" s="455"/>
      <c r="Z17" s="455"/>
      <c r="AA17" s="455"/>
      <c r="AB17" s="455"/>
      <c r="AC17" s="455"/>
      <c r="AD17" s="455"/>
      <c r="AE17" s="455"/>
      <c r="AF17" s="455"/>
      <c r="AG17" s="456"/>
      <c r="AH17" s="459" t="s">
        <v>40</v>
      </c>
      <c r="AI17" s="460"/>
      <c r="AJ17" s="421" t="s">
        <v>60</v>
      </c>
      <c r="AK17" s="421"/>
      <c r="AL17" s="421"/>
      <c r="AM17" s="421"/>
      <c r="AN17" s="421"/>
      <c r="AO17" s="421"/>
      <c r="AP17" s="421"/>
      <c r="AQ17" s="460" t="s">
        <v>43</v>
      </c>
      <c r="AR17" s="460"/>
      <c r="AS17" s="421" t="s">
        <v>61</v>
      </c>
      <c r="AT17" s="421"/>
      <c r="AU17" s="421"/>
      <c r="AV17" s="421"/>
      <c r="AW17" s="421"/>
      <c r="AX17" s="421"/>
      <c r="AY17" s="421"/>
      <c r="AZ17" s="421"/>
      <c r="BA17" s="423"/>
      <c r="BB17" s="423"/>
      <c r="BC17" s="423"/>
      <c r="BD17" s="423"/>
      <c r="BE17" s="424"/>
    </row>
    <row r="18" spans="1:57" s="58" customFormat="1" ht="13.5" customHeight="1" x14ac:dyDescent="0.15">
      <c r="A18" s="427">
        <v>2100</v>
      </c>
      <c r="B18" s="428"/>
      <c r="C18" s="428"/>
      <c r="D18" s="429" t="s">
        <v>53</v>
      </c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30"/>
      <c r="T18" s="453"/>
      <c r="U18" s="454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8"/>
      <c r="AH18" s="461"/>
      <c r="AI18" s="462"/>
      <c r="AJ18" s="422"/>
      <c r="AK18" s="422"/>
      <c r="AL18" s="422"/>
      <c r="AM18" s="422"/>
      <c r="AN18" s="422"/>
      <c r="AO18" s="422"/>
      <c r="AP18" s="422"/>
      <c r="AQ18" s="462"/>
      <c r="AR18" s="462"/>
      <c r="AS18" s="422"/>
      <c r="AT18" s="422"/>
      <c r="AU18" s="422"/>
      <c r="AV18" s="422"/>
      <c r="AW18" s="422"/>
      <c r="AX18" s="422"/>
      <c r="AY18" s="422"/>
      <c r="AZ18" s="422"/>
      <c r="BA18" s="425"/>
      <c r="BB18" s="425"/>
      <c r="BC18" s="425"/>
      <c r="BD18" s="425"/>
      <c r="BE18" s="426"/>
    </row>
    <row r="19" spans="1:57" ht="37.5" customHeight="1" x14ac:dyDescent="0.15">
      <c r="A19" s="431" t="s">
        <v>13</v>
      </c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3"/>
    </row>
    <row r="20" spans="1:57" s="58" customFormat="1" ht="12" customHeight="1" x14ac:dyDescent="0.15">
      <c r="A20" s="46"/>
      <c r="B20" s="47"/>
      <c r="C20" s="47"/>
      <c r="D20" s="47"/>
      <c r="E20" s="47"/>
      <c r="F20" s="48"/>
      <c r="G20" s="49"/>
      <c r="H20" s="49"/>
      <c r="I20" s="48"/>
      <c r="J20" s="434" t="s">
        <v>25</v>
      </c>
      <c r="K20" s="435"/>
      <c r="L20" s="435"/>
      <c r="M20" s="435"/>
      <c r="N20" s="435"/>
      <c r="O20" s="435"/>
      <c r="P20" s="436"/>
      <c r="Q20" s="440" t="s">
        <v>16</v>
      </c>
      <c r="R20" s="441"/>
      <c r="S20" s="441"/>
      <c r="T20" s="442"/>
      <c r="U20" s="440" t="s">
        <v>17</v>
      </c>
      <c r="V20" s="441"/>
      <c r="W20" s="441"/>
      <c r="X20" s="442"/>
      <c r="Y20" s="440" t="s">
        <v>14</v>
      </c>
      <c r="Z20" s="441"/>
      <c r="AA20" s="441"/>
      <c r="AB20" s="442"/>
      <c r="AC20" s="440" t="s">
        <v>15</v>
      </c>
      <c r="AD20" s="441"/>
      <c r="AE20" s="441"/>
      <c r="AF20" s="442"/>
      <c r="AG20" s="440" t="s">
        <v>16</v>
      </c>
      <c r="AH20" s="441"/>
      <c r="AI20" s="441"/>
      <c r="AJ20" s="442"/>
      <c r="AK20" s="440" t="s">
        <v>17</v>
      </c>
      <c r="AL20" s="441"/>
      <c r="AM20" s="441"/>
      <c r="AN20" s="442"/>
      <c r="AO20" s="440" t="s">
        <v>14</v>
      </c>
      <c r="AP20" s="441"/>
      <c r="AQ20" s="441"/>
      <c r="AR20" s="442"/>
      <c r="AS20" s="440" t="s">
        <v>18</v>
      </c>
      <c r="AT20" s="441"/>
      <c r="AU20" s="441"/>
      <c r="AV20" s="442"/>
      <c r="AW20" s="47"/>
      <c r="AX20" s="50"/>
      <c r="AY20" s="50"/>
      <c r="AZ20" s="50"/>
      <c r="BA20" s="47"/>
      <c r="BB20" s="47"/>
      <c r="BC20" s="47"/>
      <c r="BD20" s="47"/>
      <c r="BE20" s="51"/>
    </row>
    <row r="21" spans="1:57" s="58" customFormat="1" ht="33.75" customHeight="1" x14ac:dyDescent="0.15">
      <c r="A21" s="46"/>
      <c r="B21" s="47"/>
      <c r="C21" s="47"/>
      <c r="D21" s="47"/>
      <c r="E21" s="48"/>
      <c r="F21" s="48"/>
      <c r="G21" s="49"/>
      <c r="H21" s="49"/>
      <c r="I21" s="48"/>
      <c r="J21" s="437"/>
      <c r="K21" s="438"/>
      <c r="L21" s="438"/>
      <c r="M21" s="438"/>
      <c r="N21" s="438"/>
      <c r="O21" s="438"/>
      <c r="P21" s="439"/>
      <c r="Q21" s="443" t="str">
        <f>IF(BJ34="\","",BI34)</f>
        <v/>
      </c>
      <c r="R21" s="444"/>
      <c r="S21" s="444"/>
      <c r="T21" s="445"/>
      <c r="U21" s="443" t="str">
        <f>IF(BK34="\","",BJ34)</f>
        <v/>
      </c>
      <c r="V21" s="444"/>
      <c r="W21" s="444"/>
      <c r="X21" s="445"/>
      <c r="Y21" s="446" t="str">
        <f>IF(BL34="\","",BK34)</f>
        <v/>
      </c>
      <c r="Z21" s="447"/>
      <c r="AA21" s="447"/>
      <c r="AB21" s="448"/>
      <c r="AC21" s="446" t="str">
        <f>IF(BM34="\","",BL34)</f>
        <v>¥</v>
      </c>
      <c r="AD21" s="447"/>
      <c r="AE21" s="447"/>
      <c r="AF21" s="448"/>
      <c r="AG21" s="446" t="str">
        <f>IF(BN34="\","",BM34)</f>
        <v>2</v>
      </c>
      <c r="AH21" s="447"/>
      <c r="AI21" s="447"/>
      <c r="AJ21" s="448"/>
      <c r="AK21" s="446" t="str">
        <f>IF(BO34="\","",BN34)</f>
        <v>4</v>
      </c>
      <c r="AL21" s="447"/>
      <c r="AM21" s="447"/>
      <c r="AN21" s="448"/>
      <c r="AO21" s="446" t="str">
        <f>IF(BP34="\","",BO34)</f>
        <v>5</v>
      </c>
      <c r="AP21" s="447"/>
      <c r="AQ21" s="447"/>
      <c r="AR21" s="448"/>
      <c r="AS21" s="446" t="str">
        <f>IF(BP34="\","",BP34)</f>
        <v>0</v>
      </c>
      <c r="AT21" s="447"/>
      <c r="AU21" s="447"/>
      <c r="AV21" s="448"/>
      <c r="AW21" s="47"/>
      <c r="AX21" s="49"/>
      <c r="AY21" s="49"/>
      <c r="AZ21" s="49"/>
      <c r="BA21" s="47"/>
      <c r="BB21" s="47"/>
      <c r="BC21" s="47"/>
      <c r="BD21" s="47"/>
      <c r="BE21" s="51"/>
    </row>
    <row r="22" spans="1:57" ht="7.5" customHeight="1" x14ac:dyDescent="0.1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4"/>
    </row>
    <row r="23" spans="1:57" ht="27" customHeight="1" x14ac:dyDescent="0.15">
      <c r="A23" s="55"/>
      <c r="B23" s="56"/>
      <c r="C23" s="56"/>
      <c r="D23" s="56"/>
      <c r="E23" s="56"/>
      <c r="F23" s="56"/>
      <c r="G23" s="56"/>
      <c r="H23" s="408" t="s">
        <v>87</v>
      </c>
      <c r="I23" s="408"/>
      <c r="J23" s="408"/>
      <c r="K23" s="408"/>
      <c r="L23" s="408"/>
      <c r="M23" s="408"/>
      <c r="N23" s="409">
        <f>A2</f>
        <v>0</v>
      </c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  <c r="AQ23" s="410"/>
      <c r="AR23" s="410"/>
      <c r="AS23" s="410"/>
      <c r="AT23" s="410"/>
      <c r="AU23" s="410"/>
      <c r="AV23" s="410"/>
      <c r="AW23" s="410"/>
      <c r="AX23" s="410"/>
      <c r="AY23" s="410"/>
      <c r="AZ23" s="410"/>
      <c r="BA23" s="410"/>
      <c r="BB23" s="410"/>
      <c r="BC23" s="410"/>
      <c r="BD23" s="410"/>
      <c r="BE23" s="411"/>
    </row>
    <row r="24" spans="1:57" s="58" customFormat="1" ht="18.75" customHeight="1" x14ac:dyDescent="0.15">
      <c r="A24" s="412" t="s">
        <v>62</v>
      </c>
      <c r="B24" s="412"/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 t="s">
        <v>63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357" t="s">
        <v>64</v>
      </c>
      <c r="AE24" s="358"/>
      <c r="AF24" s="358"/>
      <c r="AG24" s="359"/>
      <c r="AH24" s="357" t="s">
        <v>65</v>
      </c>
      <c r="AI24" s="358"/>
      <c r="AJ24" s="358"/>
      <c r="AK24" s="358"/>
      <c r="AL24" s="358"/>
      <c r="AM24" s="359"/>
      <c r="AN24" s="412" t="s">
        <v>77</v>
      </c>
      <c r="AO24" s="412"/>
      <c r="AP24" s="412"/>
      <c r="AQ24" s="412"/>
      <c r="AR24" s="412"/>
      <c r="AS24" s="412"/>
      <c r="AT24" s="412"/>
      <c r="AU24" s="412"/>
      <c r="AV24" s="412" t="s">
        <v>66</v>
      </c>
      <c r="AW24" s="412"/>
      <c r="AX24" s="412"/>
      <c r="AY24" s="412"/>
      <c r="AZ24" s="412"/>
      <c r="BA24" s="412"/>
      <c r="BB24" s="412"/>
      <c r="BC24" s="412"/>
      <c r="BD24" s="412"/>
      <c r="BE24" s="412"/>
    </row>
    <row r="25" spans="1:57" s="73" customFormat="1" ht="18.75" customHeight="1" x14ac:dyDescent="0.15">
      <c r="A25" s="413" t="s">
        <v>88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4">
        <v>15</v>
      </c>
      <c r="AE25" s="415"/>
      <c r="AF25" s="415"/>
      <c r="AG25" s="416"/>
      <c r="AH25" s="417">
        <v>70</v>
      </c>
      <c r="AI25" s="418"/>
      <c r="AJ25" s="418"/>
      <c r="AK25" s="418"/>
      <c r="AL25" s="418"/>
      <c r="AM25" s="419"/>
      <c r="AN25" s="401">
        <f t="shared" ref="AN25:AN31" si="0">IF(AD25="","",AD25*AH25)</f>
        <v>1050</v>
      </c>
      <c r="AO25" s="401"/>
      <c r="AP25" s="401"/>
      <c r="AQ25" s="401"/>
      <c r="AR25" s="401"/>
      <c r="AS25" s="401"/>
      <c r="AT25" s="401"/>
      <c r="AU25" s="401"/>
      <c r="AV25" s="420">
        <v>43835</v>
      </c>
      <c r="AW25" s="420"/>
      <c r="AX25" s="420"/>
      <c r="AY25" s="420"/>
      <c r="AZ25" s="420"/>
      <c r="BA25" s="420"/>
      <c r="BB25" s="420"/>
      <c r="BC25" s="420"/>
      <c r="BD25" s="420"/>
      <c r="BE25" s="420"/>
    </row>
    <row r="26" spans="1:57" s="73" customFormat="1" ht="18.75" customHeight="1" x14ac:dyDescent="0.15">
      <c r="A26" s="397" t="s">
        <v>89</v>
      </c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8">
        <v>20</v>
      </c>
      <c r="AE26" s="399"/>
      <c r="AF26" s="399"/>
      <c r="AG26" s="400"/>
      <c r="AH26" s="398">
        <v>70</v>
      </c>
      <c r="AI26" s="399"/>
      <c r="AJ26" s="399"/>
      <c r="AK26" s="399"/>
      <c r="AL26" s="399"/>
      <c r="AM26" s="400"/>
      <c r="AN26" s="401">
        <f t="shared" si="0"/>
        <v>1400</v>
      </c>
      <c r="AO26" s="401"/>
      <c r="AP26" s="401"/>
      <c r="AQ26" s="401"/>
      <c r="AR26" s="401"/>
      <c r="AS26" s="401"/>
      <c r="AT26" s="401"/>
      <c r="AU26" s="401"/>
      <c r="AV26" s="402">
        <v>43855</v>
      </c>
      <c r="AW26" s="402"/>
      <c r="AX26" s="402"/>
      <c r="AY26" s="402"/>
      <c r="AZ26" s="402"/>
      <c r="BA26" s="402"/>
      <c r="BB26" s="402"/>
      <c r="BC26" s="402"/>
      <c r="BD26" s="402"/>
      <c r="BE26" s="402"/>
    </row>
    <row r="27" spans="1:57" s="58" customFormat="1" ht="18.75" customHeight="1" x14ac:dyDescent="0.15">
      <c r="A27" s="403"/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4"/>
      <c r="AE27" s="405"/>
      <c r="AF27" s="405"/>
      <c r="AG27" s="406"/>
      <c r="AH27" s="404"/>
      <c r="AI27" s="405"/>
      <c r="AJ27" s="405"/>
      <c r="AK27" s="405"/>
      <c r="AL27" s="405"/>
      <c r="AM27" s="406"/>
      <c r="AN27" s="389" t="str">
        <f t="shared" si="0"/>
        <v/>
      </c>
      <c r="AO27" s="389"/>
      <c r="AP27" s="389"/>
      <c r="AQ27" s="389"/>
      <c r="AR27" s="389"/>
      <c r="AS27" s="389"/>
      <c r="AT27" s="389"/>
      <c r="AU27" s="389"/>
      <c r="AV27" s="407"/>
      <c r="AW27" s="407"/>
      <c r="AX27" s="407"/>
      <c r="AY27" s="407"/>
      <c r="AZ27" s="407"/>
      <c r="BA27" s="407"/>
      <c r="BB27" s="407"/>
      <c r="BC27" s="407"/>
      <c r="BD27" s="407"/>
      <c r="BE27" s="407"/>
    </row>
    <row r="28" spans="1:57" s="58" customFormat="1" ht="18.75" customHeight="1" x14ac:dyDescent="0.15">
      <c r="A28" s="385"/>
      <c r="B28" s="385"/>
      <c r="C28" s="385"/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  <c r="AC28" s="385"/>
      <c r="AD28" s="386"/>
      <c r="AE28" s="387"/>
      <c r="AF28" s="387"/>
      <c r="AG28" s="388"/>
      <c r="AH28" s="386"/>
      <c r="AI28" s="387"/>
      <c r="AJ28" s="387"/>
      <c r="AK28" s="387"/>
      <c r="AL28" s="387"/>
      <c r="AM28" s="388"/>
      <c r="AN28" s="389" t="str">
        <f t="shared" si="0"/>
        <v/>
      </c>
      <c r="AO28" s="389"/>
      <c r="AP28" s="389"/>
      <c r="AQ28" s="389"/>
      <c r="AR28" s="389"/>
      <c r="AS28" s="389"/>
      <c r="AT28" s="389"/>
      <c r="AU28" s="389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</row>
    <row r="29" spans="1:57" s="58" customFormat="1" ht="18.75" customHeight="1" x14ac:dyDescent="0.15">
      <c r="A29" s="385"/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6"/>
      <c r="AE29" s="387"/>
      <c r="AF29" s="387"/>
      <c r="AG29" s="388"/>
      <c r="AH29" s="386"/>
      <c r="AI29" s="387"/>
      <c r="AJ29" s="387"/>
      <c r="AK29" s="387"/>
      <c r="AL29" s="387"/>
      <c r="AM29" s="388"/>
      <c r="AN29" s="389" t="str">
        <f t="shared" si="0"/>
        <v/>
      </c>
      <c r="AO29" s="389"/>
      <c r="AP29" s="389"/>
      <c r="AQ29" s="389"/>
      <c r="AR29" s="389"/>
      <c r="AS29" s="389"/>
      <c r="AT29" s="389"/>
      <c r="AU29" s="389"/>
      <c r="AV29" s="390"/>
      <c r="AW29" s="390"/>
      <c r="AX29" s="390"/>
      <c r="AY29" s="390"/>
      <c r="AZ29" s="390"/>
      <c r="BA29" s="390"/>
      <c r="BB29" s="390"/>
      <c r="BC29" s="390"/>
      <c r="BD29" s="390"/>
      <c r="BE29" s="390"/>
    </row>
    <row r="30" spans="1:57" s="58" customFormat="1" ht="18.75" customHeight="1" x14ac:dyDescent="0.15">
      <c r="A30" s="385"/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6"/>
      <c r="AE30" s="387"/>
      <c r="AF30" s="387"/>
      <c r="AG30" s="388"/>
      <c r="AH30" s="386"/>
      <c r="AI30" s="387"/>
      <c r="AJ30" s="387"/>
      <c r="AK30" s="387"/>
      <c r="AL30" s="387"/>
      <c r="AM30" s="388"/>
      <c r="AN30" s="389" t="str">
        <f t="shared" si="0"/>
        <v/>
      </c>
      <c r="AO30" s="389"/>
      <c r="AP30" s="389"/>
      <c r="AQ30" s="389"/>
      <c r="AR30" s="389"/>
      <c r="AS30" s="389"/>
      <c r="AT30" s="389"/>
      <c r="AU30" s="389"/>
      <c r="AV30" s="390"/>
      <c r="AW30" s="390"/>
      <c r="AX30" s="390"/>
      <c r="AY30" s="390"/>
      <c r="AZ30" s="390"/>
      <c r="BA30" s="390"/>
      <c r="BB30" s="390"/>
      <c r="BC30" s="390"/>
      <c r="BD30" s="390"/>
      <c r="BE30" s="390"/>
    </row>
    <row r="31" spans="1:57" s="58" customFormat="1" ht="18.75" customHeight="1" thickBot="1" x14ac:dyDescent="0.2">
      <c r="A31" s="391"/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2"/>
      <c r="AE31" s="393"/>
      <c r="AF31" s="393"/>
      <c r="AG31" s="394"/>
      <c r="AH31" s="392"/>
      <c r="AI31" s="393"/>
      <c r="AJ31" s="393"/>
      <c r="AK31" s="393"/>
      <c r="AL31" s="393"/>
      <c r="AM31" s="394"/>
      <c r="AN31" s="395" t="str">
        <f t="shared" si="0"/>
        <v/>
      </c>
      <c r="AO31" s="395"/>
      <c r="AP31" s="395"/>
      <c r="AQ31" s="395"/>
      <c r="AR31" s="395"/>
      <c r="AS31" s="395"/>
      <c r="AT31" s="395"/>
      <c r="AU31" s="395"/>
      <c r="AV31" s="396"/>
      <c r="AW31" s="396"/>
      <c r="AX31" s="396"/>
      <c r="AY31" s="396"/>
      <c r="AZ31" s="396"/>
      <c r="BA31" s="396"/>
      <c r="BB31" s="396"/>
      <c r="BC31" s="396"/>
      <c r="BD31" s="396"/>
      <c r="BE31" s="396"/>
    </row>
    <row r="32" spans="1:57" s="58" customFormat="1" ht="18.75" customHeight="1" thickTop="1" x14ac:dyDescent="0.15">
      <c r="A32" s="350" t="s">
        <v>67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2"/>
      <c r="AN32" s="353">
        <f>IF(AN25="","",ROUNDDOWN(SUM(AN25:AU31),0))</f>
        <v>2450</v>
      </c>
      <c r="AO32" s="354"/>
      <c r="AP32" s="354"/>
      <c r="AQ32" s="354"/>
      <c r="AR32" s="354"/>
      <c r="AS32" s="354"/>
      <c r="AT32" s="354"/>
      <c r="AU32" s="355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</row>
    <row r="33" spans="1:68" s="58" customFormat="1" ht="18.75" customHeight="1" x14ac:dyDescent="0.15">
      <c r="A33" s="357" t="s">
        <v>68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9"/>
      <c r="AN33" s="360"/>
      <c r="AO33" s="361"/>
      <c r="AP33" s="361"/>
      <c r="AQ33" s="361"/>
      <c r="AR33" s="361"/>
      <c r="AS33" s="361"/>
      <c r="AT33" s="361"/>
      <c r="AU33" s="362"/>
      <c r="AV33" s="363"/>
      <c r="AW33" s="363"/>
      <c r="AX33" s="363"/>
      <c r="AY33" s="363"/>
      <c r="AZ33" s="363"/>
      <c r="BA33" s="363"/>
      <c r="BB33" s="363"/>
      <c r="BC33" s="363"/>
      <c r="BD33" s="363"/>
      <c r="BE33" s="363"/>
      <c r="BG33" s="58" t="s">
        <v>78</v>
      </c>
    </row>
    <row r="34" spans="1:68" s="58" customFormat="1" ht="18.75" customHeight="1" x14ac:dyDescent="0.15">
      <c r="A34" s="357" t="s">
        <v>69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9"/>
      <c r="AN34" s="360">
        <f>IF(AN33="",AN32,AN32+AN33)</f>
        <v>2450</v>
      </c>
      <c r="AO34" s="361"/>
      <c r="AP34" s="361"/>
      <c r="AQ34" s="361"/>
      <c r="AR34" s="361"/>
      <c r="AS34" s="361"/>
      <c r="AT34" s="361"/>
      <c r="AU34" s="362"/>
      <c r="AV34" s="369"/>
      <c r="AW34" s="369"/>
      <c r="AX34" s="369"/>
      <c r="AY34" s="369"/>
      <c r="AZ34" s="369"/>
      <c r="BA34" s="369"/>
      <c r="BB34" s="369"/>
      <c r="BC34" s="369"/>
      <c r="BD34" s="369"/>
      <c r="BE34" s="369"/>
      <c r="BG34" s="74" t="str">
        <f>TEXT(AN34,"????????")</f>
        <v xml:space="preserve">    2450</v>
      </c>
      <c r="BI34" s="58" t="str">
        <f t="shared" ref="BI34:BP34" si="1">TRIM(LEFT(RIGHT(TEXT($BG$34,"\0"),8-COLUMN(A1)+1)))</f>
        <v>¥</v>
      </c>
      <c r="BJ34" s="58" t="str">
        <f t="shared" si="1"/>
        <v>¥</v>
      </c>
      <c r="BK34" s="58" t="str">
        <f t="shared" si="1"/>
        <v>¥</v>
      </c>
      <c r="BL34" s="58" t="str">
        <f t="shared" si="1"/>
        <v>¥</v>
      </c>
      <c r="BM34" s="58" t="str">
        <f t="shared" si="1"/>
        <v>2</v>
      </c>
      <c r="BN34" s="58" t="str">
        <f t="shared" si="1"/>
        <v>4</v>
      </c>
      <c r="BO34" s="58" t="str">
        <f t="shared" si="1"/>
        <v>5</v>
      </c>
      <c r="BP34" s="58" t="str">
        <f t="shared" si="1"/>
        <v>0</v>
      </c>
    </row>
    <row r="35" spans="1:68" s="58" customFormat="1" ht="15" customHeight="1" x14ac:dyDescent="0.15">
      <c r="A35" s="370" t="s">
        <v>20</v>
      </c>
      <c r="B35" s="371"/>
      <c r="C35" s="371"/>
      <c r="D35" s="372"/>
      <c r="E35" s="375" t="s">
        <v>21</v>
      </c>
      <c r="F35" s="376"/>
      <c r="G35" s="376"/>
      <c r="H35" s="376"/>
      <c r="I35" s="376"/>
      <c r="J35" s="377"/>
      <c r="K35" s="381" t="s">
        <v>90</v>
      </c>
      <c r="L35" s="381"/>
      <c r="M35" s="381"/>
      <c r="N35" s="381"/>
      <c r="O35" s="381"/>
      <c r="P35" s="381"/>
      <c r="Q35" s="381"/>
      <c r="R35" s="381"/>
      <c r="S35" s="381"/>
      <c r="T35" s="383" t="s">
        <v>26</v>
      </c>
      <c r="U35" s="383"/>
      <c r="V35" s="383"/>
      <c r="W35" s="383"/>
      <c r="X35" s="383"/>
      <c r="Y35" s="328" t="s">
        <v>91</v>
      </c>
      <c r="Z35" s="328"/>
      <c r="AA35" s="328"/>
      <c r="AB35" s="328"/>
      <c r="AC35" s="328"/>
      <c r="AD35" s="328"/>
      <c r="AE35" s="328"/>
      <c r="AF35" s="328"/>
      <c r="AG35" s="328"/>
      <c r="AH35" s="336" t="s">
        <v>35</v>
      </c>
      <c r="AI35" s="337"/>
      <c r="AJ35" s="337"/>
      <c r="AK35" s="337"/>
      <c r="AL35" s="337"/>
      <c r="AM35" s="337"/>
      <c r="AN35" s="337"/>
      <c r="AO35" s="337"/>
      <c r="AP35" s="340" t="s">
        <v>36</v>
      </c>
      <c r="AQ35" s="341"/>
      <c r="AR35" s="341"/>
      <c r="AS35" s="341"/>
      <c r="AT35" s="341"/>
      <c r="AU35" s="326" t="s">
        <v>11</v>
      </c>
      <c r="AV35" s="326"/>
      <c r="AW35" s="328">
        <v>1234567</v>
      </c>
      <c r="AX35" s="328"/>
      <c r="AY35" s="328"/>
      <c r="AZ35" s="328"/>
      <c r="BA35" s="328"/>
      <c r="BB35" s="328"/>
      <c r="BC35" s="328"/>
      <c r="BD35" s="331" t="s">
        <v>12</v>
      </c>
      <c r="BE35" s="332"/>
      <c r="BG35" s="47"/>
      <c r="BH35" s="47"/>
    </row>
    <row r="36" spans="1:68" s="58" customFormat="1" ht="15" customHeight="1" x14ac:dyDescent="0.15">
      <c r="A36" s="373"/>
      <c r="B36" s="373"/>
      <c r="C36" s="373"/>
      <c r="D36" s="374"/>
      <c r="E36" s="378"/>
      <c r="F36" s="379"/>
      <c r="G36" s="379"/>
      <c r="H36" s="379"/>
      <c r="I36" s="379"/>
      <c r="J36" s="380"/>
      <c r="K36" s="382"/>
      <c r="L36" s="382"/>
      <c r="M36" s="382"/>
      <c r="N36" s="382"/>
      <c r="O36" s="382"/>
      <c r="P36" s="382"/>
      <c r="Q36" s="382"/>
      <c r="R36" s="382"/>
      <c r="S36" s="382"/>
      <c r="T36" s="335" t="s">
        <v>7</v>
      </c>
      <c r="U36" s="335"/>
      <c r="V36" s="335"/>
      <c r="W36" s="335"/>
      <c r="X36" s="335"/>
      <c r="Y36" s="384"/>
      <c r="Z36" s="384"/>
      <c r="AA36" s="384"/>
      <c r="AB36" s="384"/>
      <c r="AC36" s="384"/>
      <c r="AD36" s="384"/>
      <c r="AE36" s="384"/>
      <c r="AF36" s="384"/>
      <c r="AG36" s="384"/>
      <c r="AH36" s="338"/>
      <c r="AI36" s="338"/>
      <c r="AJ36" s="338"/>
      <c r="AK36" s="338"/>
      <c r="AL36" s="338"/>
      <c r="AM36" s="338"/>
      <c r="AN36" s="338"/>
      <c r="AO36" s="338"/>
      <c r="AP36" s="342"/>
      <c r="AQ36" s="342"/>
      <c r="AR36" s="342"/>
      <c r="AS36" s="342"/>
      <c r="AT36" s="342"/>
      <c r="AU36" s="327"/>
      <c r="AV36" s="327"/>
      <c r="AW36" s="329"/>
      <c r="AX36" s="329"/>
      <c r="AY36" s="329"/>
      <c r="AZ36" s="329"/>
      <c r="BA36" s="329"/>
      <c r="BB36" s="329"/>
      <c r="BC36" s="329"/>
      <c r="BD36" s="333"/>
      <c r="BE36" s="334"/>
    </row>
    <row r="37" spans="1:68" s="58" customFormat="1" ht="15" customHeight="1" x14ac:dyDescent="0.15">
      <c r="A37" s="373"/>
      <c r="B37" s="373"/>
      <c r="C37" s="373"/>
      <c r="D37" s="374"/>
      <c r="E37" s="378"/>
      <c r="F37" s="379"/>
      <c r="G37" s="379"/>
      <c r="H37" s="379"/>
      <c r="I37" s="379"/>
      <c r="J37" s="380"/>
      <c r="K37" s="382"/>
      <c r="L37" s="382"/>
      <c r="M37" s="382"/>
      <c r="N37" s="382"/>
      <c r="O37" s="382"/>
      <c r="P37" s="382"/>
      <c r="Q37" s="382"/>
      <c r="R37" s="382"/>
      <c r="S37" s="382"/>
      <c r="T37" s="335" t="s">
        <v>27</v>
      </c>
      <c r="U37" s="335"/>
      <c r="V37" s="335"/>
      <c r="W37" s="335"/>
      <c r="X37" s="335"/>
      <c r="Y37" s="384"/>
      <c r="Z37" s="384"/>
      <c r="AA37" s="384"/>
      <c r="AB37" s="384"/>
      <c r="AC37" s="384"/>
      <c r="AD37" s="384"/>
      <c r="AE37" s="384"/>
      <c r="AF37" s="384"/>
      <c r="AG37" s="384"/>
      <c r="AH37" s="339"/>
      <c r="AI37" s="339"/>
      <c r="AJ37" s="339"/>
      <c r="AK37" s="339"/>
      <c r="AL37" s="339"/>
      <c r="AM37" s="339"/>
      <c r="AN37" s="339"/>
      <c r="AO37" s="339"/>
      <c r="AP37" s="343"/>
      <c r="AQ37" s="343"/>
      <c r="AR37" s="343"/>
      <c r="AS37" s="343"/>
      <c r="AT37" s="343"/>
      <c r="AU37" s="327"/>
      <c r="AV37" s="327"/>
      <c r="AW37" s="330"/>
      <c r="AX37" s="330"/>
      <c r="AY37" s="330"/>
      <c r="AZ37" s="330"/>
      <c r="BA37" s="330"/>
      <c r="BB37" s="330"/>
      <c r="BC37" s="330"/>
      <c r="BD37" s="333"/>
      <c r="BE37" s="334"/>
    </row>
    <row r="38" spans="1:68" s="58" customFormat="1" ht="21" customHeight="1" x14ac:dyDescent="0.15">
      <c r="A38" s="364" t="s">
        <v>22</v>
      </c>
      <c r="B38" s="365"/>
      <c r="C38" s="365"/>
      <c r="D38" s="365"/>
      <c r="E38" s="365"/>
      <c r="F38" s="365"/>
      <c r="G38" s="365"/>
      <c r="H38" s="365"/>
      <c r="I38" s="365"/>
      <c r="J38" s="366"/>
      <c r="K38" s="367" t="s">
        <v>92</v>
      </c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  <c r="BC38" s="367"/>
      <c r="BD38" s="367"/>
      <c r="BE38" s="368"/>
    </row>
    <row r="39" spans="1:68" ht="21" customHeight="1" x14ac:dyDescent="0.15">
      <c r="A39" s="344" t="s">
        <v>34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5"/>
      <c r="AN39" s="345"/>
      <c r="AO39" s="345"/>
      <c r="AP39" s="345"/>
      <c r="AQ39" s="345"/>
      <c r="AR39" s="345"/>
      <c r="AS39" s="345"/>
      <c r="AT39" s="345"/>
      <c r="AU39" s="345"/>
      <c r="AV39" s="345"/>
      <c r="AW39" s="345"/>
      <c r="AX39" s="345"/>
      <c r="AY39" s="345"/>
      <c r="AZ39" s="345"/>
      <c r="BA39" s="345"/>
      <c r="BB39" s="345"/>
      <c r="BC39" s="345"/>
      <c r="BD39" s="345"/>
      <c r="BE39" s="346"/>
    </row>
    <row r="40" spans="1:68" s="77" customFormat="1" ht="21" customHeight="1" x14ac:dyDescent="0.15">
      <c r="A40" s="75"/>
      <c r="B40" s="76"/>
      <c r="C40" s="126" t="s">
        <v>32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69"/>
      <c r="R40" s="76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9"/>
      <c r="BD40" s="79"/>
      <c r="BE40" s="80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spans="1:68" s="58" customFormat="1" ht="21" customHeight="1" x14ac:dyDescent="0.15">
      <c r="A41" s="81"/>
      <c r="B41" s="347" t="s">
        <v>33</v>
      </c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3"/>
    </row>
    <row r="42" spans="1:68" s="58" customFormat="1" ht="26.25" customHeight="1" x14ac:dyDescent="0.15">
      <c r="A42" s="81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324" t="s">
        <v>8</v>
      </c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84"/>
      <c r="AD42" s="348" t="s">
        <v>98</v>
      </c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9"/>
    </row>
    <row r="43" spans="1:68" s="58" customFormat="1" ht="26.25" customHeight="1" x14ac:dyDescent="0.1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324" t="s">
        <v>24</v>
      </c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84"/>
      <c r="AD43" s="348" t="s">
        <v>93</v>
      </c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88"/>
      <c r="BA43" s="88"/>
      <c r="BB43" s="88"/>
      <c r="BC43" s="88"/>
      <c r="BD43" s="88"/>
      <c r="BE43" s="89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</row>
    <row r="44" spans="1:68" s="58" customFormat="1" ht="26.25" customHeight="1" x14ac:dyDescent="0.1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324" t="s">
        <v>75</v>
      </c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84"/>
      <c r="AD44" s="325" t="s">
        <v>94</v>
      </c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88"/>
      <c r="BA44" s="88"/>
      <c r="BB44" s="88"/>
      <c r="BC44" s="88"/>
      <c r="BD44" s="88"/>
      <c r="BE44" s="89"/>
    </row>
    <row r="45" spans="1:68" s="58" customFormat="1" ht="26.25" customHeight="1" x14ac:dyDescent="0.1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6"/>
      <c r="V45" s="86"/>
      <c r="W45" s="86"/>
      <c r="X45" s="86"/>
      <c r="Y45" s="87"/>
      <c r="Z45" s="323" t="s">
        <v>9</v>
      </c>
      <c r="AA45" s="322"/>
      <c r="AB45" s="322"/>
      <c r="AC45" s="322"/>
      <c r="AD45" s="322"/>
      <c r="AE45" s="322"/>
      <c r="AF45" s="322"/>
      <c r="AG45" s="322"/>
      <c r="AH45" s="160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24"/>
      <c r="AT45" s="321" t="s">
        <v>76</v>
      </c>
      <c r="AU45" s="322"/>
      <c r="AV45" s="322"/>
      <c r="AW45" s="322"/>
      <c r="AX45" s="322"/>
      <c r="AY45" s="144"/>
      <c r="AZ45" s="145"/>
      <c r="BA45" s="145"/>
      <c r="BB45" s="145"/>
      <c r="BC45" s="145"/>
      <c r="BD45" s="145"/>
      <c r="BE45" s="146"/>
    </row>
    <row r="53" ht="13.5" customHeight="1" x14ac:dyDescent="0.15"/>
    <row r="54" ht="13.5" customHeight="1" x14ac:dyDescent="0.15"/>
    <row r="55" ht="13.5" customHeight="1" x14ac:dyDescent="0.15"/>
  </sheetData>
  <sheetProtection sheet="1"/>
  <mergeCells count="200">
    <mergeCell ref="A1:C1"/>
    <mergeCell ref="D1:P1"/>
    <mergeCell ref="Q1:T1"/>
    <mergeCell ref="V1:Y1"/>
    <mergeCell ref="Z1:AB1"/>
    <mergeCell ref="AC1:AO1"/>
    <mergeCell ref="AP1:AR1"/>
    <mergeCell ref="AS1:BE1"/>
    <mergeCell ref="A2:U2"/>
    <mergeCell ref="V2:BE2"/>
    <mergeCell ref="A3:D3"/>
    <mergeCell ref="E3:M3"/>
    <mergeCell ref="N3:Q3"/>
    <mergeCell ref="R3:Z3"/>
    <mergeCell ref="AA3:AC3"/>
    <mergeCell ref="AD3:AL3"/>
    <mergeCell ref="AM3:BE3"/>
    <mergeCell ref="A4:C5"/>
    <mergeCell ref="D4:F5"/>
    <mergeCell ref="G4:I5"/>
    <mergeCell ref="J4:S4"/>
    <mergeCell ref="T4:BE5"/>
    <mergeCell ref="J5:S5"/>
    <mergeCell ref="AJ8:AR8"/>
    <mergeCell ref="AS8:AT8"/>
    <mergeCell ref="AU8:BC8"/>
    <mergeCell ref="T9:U9"/>
    <mergeCell ref="V9:AE9"/>
    <mergeCell ref="AH9:AI9"/>
    <mergeCell ref="AJ9:AR9"/>
    <mergeCell ref="AS9:AT9"/>
    <mergeCell ref="AU9:BC9"/>
    <mergeCell ref="T10:U10"/>
    <mergeCell ref="V10:AE10"/>
    <mergeCell ref="AH10:AI10"/>
    <mergeCell ref="AJ10:AR10"/>
    <mergeCell ref="AS10:AT10"/>
    <mergeCell ref="AU10:BC10"/>
    <mergeCell ref="A11:S11"/>
    <mergeCell ref="T11:AG11"/>
    <mergeCell ref="AH11:BE11"/>
    <mergeCell ref="A6:I10"/>
    <mergeCell ref="J6:S6"/>
    <mergeCell ref="T6:AG6"/>
    <mergeCell ref="AH6:BE6"/>
    <mergeCell ref="J7:K10"/>
    <mergeCell ref="L7:S10"/>
    <mergeCell ref="T7:U7"/>
    <mergeCell ref="V7:AE7"/>
    <mergeCell ref="AH7:AI7"/>
    <mergeCell ref="AJ7:AR7"/>
    <mergeCell ref="AS7:AT7"/>
    <mergeCell ref="AU7:BC7"/>
    <mergeCell ref="T8:U8"/>
    <mergeCell ref="V8:AE8"/>
    <mergeCell ref="AH8:AI8"/>
    <mergeCell ref="A12:C12"/>
    <mergeCell ref="D12:S12"/>
    <mergeCell ref="T12:U14"/>
    <mergeCell ref="V12:AG14"/>
    <mergeCell ref="AH12:AI12"/>
    <mergeCell ref="AJ12:AP12"/>
    <mergeCell ref="AQ12:AR12"/>
    <mergeCell ref="AS12:AZ12"/>
    <mergeCell ref="A13:C13"/>
    <mergeCell ref="D13:S13"/>
    <mergeCell ref="AH13:AI13"/>
    <mergeCell ref="AJ13:AP13"/>
    <mergeCell ref="AQ13:AR13"/>
    <mergeCell ref="AS13:AZ13"/>
    <mergeCell ref="A14:C14"/>
    <mergeCell ref="D14:S14"/>
    <mergeCell ref="AH14:AI14"/>
    <mergeCell ref="AJ14:AP14"/>
    <mergeCell ref="AQ14:AR14"/>
    <mergeCell ref="AS14:AZ14"/>
    <mergeCell ref="A15:C15"/>
    <mergeCell ref="D15:S15"/>
    <mergeCell ref="A17:C17"/>
    <mergeCell ref="D17:S17"/>
    <mergeCell ref="T17:U18"/>
    <mergeCell ref="V17:AG18"/>
    <mergeCell ref="AH17:AI18"/>
    <mergeCell ref="AJ17:AP18"/>
    <mergeCell ref="AQ17:AR18"/>
    <mergeCell ref="A16:C16"/>
    <mergeCell ref="D16:S16"/>
    <mergeCell ref="AS17:AZ18"/>
    <mergeCell ref="BA17:BE18"/>
    <mergeCell ref="A18:C18"/>
    <mergeCell ref="D18:S18"/>
    <mergeCell ref="A19:BE19"/>
    <mergeCell ref="J20:P21"/>
    <mergeCell ref="Q20:T20"/>
    <mergeCell ref="U20:X20"/>
    <mergeCell ref="Y20:AB20"/>
    <mergeCell ref="AC20:AF20"/>
    <mergeCell ref="AG20:AJ20"/>
    <mergeCell ref="AK20:AN20"/>
    <mergeCell ref="AO20:AR20"/>
    <mergeCell ref="AS20:AV20"/>
    <mergeCell ref="Q21:T21"/>
    <mergeCell ref="U21:X21"/>
    <mergeCell ref="Y21:AB21"/>
    <mergeCell ref="AC21:AF21"/>
    <mergeCell ref="AG21:AJ21"/>
    <mergeCell ref="AK21:AN21"/>
    <mergeCell ref="AO21:AR21"/>
    <mergeCell ref="AS21:AV21"/>
    <mergeCell ref="H23:M23"/>
    <mergeCell ref="N23:BE23"/>
    <mergeCell ref="A24:R24"/>
    <mergeCell ref="S24:AC24"/>
    <mergeCell ref="AD24:AG24"/>
    <mergeCell ref="AH24:AM24"/>
    <mergeCell ref="AN24:AU24"/>
    <mergeCell ref="AV24:BE24"/>
    <mergeCell ref="A25:R25"/>
    <mergeCell ref="S25:AC25"/>
    <mergeCell ref="AD25:AG25"/>
    <mergeCell ref="AH25:AM25"/>
    <mergeCell ref="AN25:AU25"/>
    <mergeCell ref="AV25:BE25"/>
    <mergeCell ref="A26:R26"/>
    <mergeCell ref="S26:AC26"/>
    <mergeCell ref="AD26:AG26"/>
    <mergeCell ref="AH26:AM26"/>
    <mergeCell ref="AN26:AU26"/>
    <mergeCell ref="AV26:BE26"/>
    <mergeCell ref="A27:R27"/>
    <mergeCell ref="S27:AC27"/>
    <mergeCell ref="AD27:AG27"/>
    <mergeCell ref="AH27:AM27"/>
    <mergeCell ref="AN27:AU27"/>
    <mergeCell ref="AV27:BE27"/>
    <mergeCell ref="A28:R28"/>
    <mergeCell ref="S28:AC28"/>
    <mergeCell ref="AD28:AG28"/>
    <mergeCell ref="AH28:AM28"/>
    <mergeCell ref="AN28:AU28"/>
    <mergeCell ref="AV28:BE28"/>
    <mergeCell ref="A29:R29"/>
    <mergeCell ref="S29:AC29"/>
    <mergeCell ref="AD29:AG29"/>
    <mergeCell ref="AH29:AM29"/>
    <mergeCell ref="AN29:AU29"/>
    <mergeCell ref="AV29:BE29"/>
    <mergeCell ref="A30:R30"/>
    <mergeCell ref="S30:AC30"/>
    <mergeCell ref="AD30:AG30"/>
    <mergeCell ref="AH30:AM30"/>
    <mergeCell ref="AN30:AU30"/>
    <mergeCell ref="AV30:BE30"/>
    <mergeCell ref="A31:R31"/>
    <mergeCell ref="S31:AC31"/>
    <mergeCell ref="AD31:AG31"/>
    <mergeCell ref="AH31:AM31"/>
    <mergeCell ref="AN31:AU31"/>
    <mergeCell ref="AV31:BE31"/>
    <mergeCell ref="A32:AM32"/>
    <mergeCell ref="AN32:AU32"/>
    <mergeCell ref="AV32:BE32"/>
    <mergeCell ref="A33:AM33"/>
    <mergeCell ref="AN33:AU33"/>
    <mergeCell ref="AV33:BE33"/>
    <mergeCell ref="A38:J38"/>
    <mergeCell ref="K38:BE38"/>
    <mergeCell ref="A34:AM34"/>
    <mergeCell ref="AN34:AU34"/>
    <mergeCell ref="AV34:BE34"/>
    <mergeCell ref="A35:D37"/>
    <mergeCell ref="E35:J37"/>
    <mergeCell ref="K35:S37"/>
    <mergeCell ref="T35:X35"/>
    <mergeCell ref="Y35:AG37"/>
    <mergeCell ref="R44:AB44"/>
    <mergeCell ref="AD44:AY44"/>
    <mergeCell ref="AU35:AV37"/>
    <mergeCell ref="AW35:BC37"/>
    <mergeCell ref="BD35:BE37"/>
    <mergeCell ref="T36:X36"/>
    <mergeCell ref="T37:X37"/>
    <mergeCell ref="AH35:AO37"/>
    <mergeCell ref="AP35:AT37"/>
    <mergeCell ref="A39:BE39"/>
    <mergeCell ref="C40:P40"/>
    <mergeCell ref="B41:Q41"/>
    <mergeCell ref="R42:AB42"/>
    <mergeCell ref="AD42:BE42"/>
    <mergeCell ref="R43:AB43"/>
    <mergeCell ref="AD43:AY43"/>
    <mergeCell ref="AR45:AS45"/>
    <mergeCell ref="AT45:AX45"/>
    <mergeCell ref="AY45:BE45"/>
    <mergeCell ref="Z45:AG45"/>
    <mergeCell ref="AH45:AI45"/>
    <mergeCell ref="AJ45:AK45"/>
    <mergeCell ref="AL45:AM45"/>
    <mergeCell ref="AN45:AO45"/>
    <mergeCell ref="AP45:AQ45"/>
  </mergeCells>
  <phoneticPr fontId="2"/>
  <dataValidations count="1">
    <dataValidation type="list" allowBlank="1" showInputMessage="1" showErrorMessage="1" sqref="A19:B23">
      <formula1>"□,☑"</formula1>
    </dataValidation>
  </dataValidations>
  <printOptions horizontalCentered="1"/>
  <pageMargins left="0.70866141732283472" right="0.39370078740157483" top="0.47244094488188981" bottom="0.47244094488188981" header="0.35433070866141736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請求書 (手入力ver)</vt:lpstr>
      <vt:lpstr>記入例</vt:lpstr>
      <vt:lpstr>記入例!Print_Area</vt:lpstr>
      <vt:lpstr>請求書!Print_Area</vt:lpstr>
      <vt:lpstr>'請求書 (手入力ver)'!Print_Area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2025-01-21T02:16:13Z</cp:lastPrinted>
  <dcterms:created xsi:type="dcterms:W3CDTF">2004-03-03T04:25:36Z</dcterms:created>
  <dcterms:modified xsi:type="dcterms:W3CDTF">2025-04-08T12:21:18Z</dcterms:modified>
</cp:coreProperties>
</file>