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第2号様式（申請額算出表）" sheetId="7" r:id="rId1"/>
  </sheets>
  <definedNames>
    <definedName name="_xlnm.Print_Area" localSheetId="0">'第2号様式（申請額算出表）'!$A$1:$I$25</definedName>
  </definedNames>
  <calcPr calcId="162913"/>
</workbook>
</file>

<file path=xl/calcChain.xml><?xml version="1.0" encoding="utf-8"?>
<calcChain xmlns="http://schemas.openxmlformats.org/spreadsheetml/2006/main">
  <c r="E5" i="7" l="1"/>
  <c r="H5" i="7" s="1"/>
  <c r="E7" i="7"/>
  <c r="E14" i="7" l="1"/>
  <c r="E6" i="7"/>
  <c r="E8" i="7"/>
  <c r="E9" i="7"/>
  <c r="E10" i="7"/>
  <c r="E11" i="7"/>
  <c r="E12" i="7"/>
  <c r="E13" i="7"/>
  <c r="H6" i="7" l="1"/>
  <c r="H7" i="7"/>
  <c r="H8" i="7"/>
  <c r="H9" i="7"/>
  <c r="H10" i="7"/>
  <c r="H11" i="7"/>
  <c r="H12" i="7"/>
  <c r="H13" i="7"/>
  <c r="H14" i="7"/>
  <c r="C22" i="7" l="1"/>
</calcChain>
</file>

<file path=xl/sharedStrings.xml><?xml version="1.0" encoding="utf-8"?>
<sst xmlns="http://schemas.openxmlformats.org/spreadsheetml/2006/main" count="22" uniqueCount="20">
  <si>
    <t>サービス種別</t>
    <rPh sb="4" eb="6">
      <t>シュベツ</t>
    </rPh>
    <phoneticPr fontId="5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</si>
  <si>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5"/>
  </si>
  <si>
    <t>第２号様式（第５条関係）</t>
    <phoneticPr fontId="4"/>
  </si>
  <si>
    <t>申請額算出内訳書</t>
    <rPh sb="0" eb="2">
      <t>シンセイ</t>
    </rPh>
    <rPh sb="2" eb="3">
      <t>ガク</t>
    </rPh>
    <rPh sb="3" eb="5">
      <t>サンシュツ</t>
    </rPh>
    <rPh sb="4" eb="5">
      <t>セキサン</t>
    </rPh>
    <rPh sb="5" eb="7">
      <t>ウチワケ</t>
    </rPh>
    <rPh sb="7" eb="8">
      <t>ショ</t>
    </rPh>
    <phoneticPr fontId="5"/>
  </si>
  <si>
    <t>補助基準</t>
    <rPh sb="0" eb="2">
      <t>ホジョ</t>
    </rPh>
    <rPh sb="2" eb="4">
      <t>キジュン</t>
    </rPh>
    <phoneticPr fontId="5"/>
  </si>
  <si>
    <t>記入方法</t>
    <rPh sb="0" eb="2">
      <t>キニュウ</t>
    </rPh>
    <rPh sb="2" eb="4">
      <t>ホウホウ</t>
    </rPh>
    <phoneticPr fontId="5"/>
  </si>
  <si>
    <t>補助金申請額合計</t>
    <rPh sb="0" eb="3">
      <t>ホジョキン</t>
    </rPh>
    <rPh sb="3" eb="5">
      <t>シンセイ</t>
    </rPh>
    <rPh sb="5" eb="6">
      <t>ガク</t>
    </rPh>
    <rPh sb="6" eb="8">
      <t>ゴウケイ</t>
    </rPh>
    <phoneticPr fontId="5"/>
  </si>
  <si>
    <t>円</t>
    <rPh sb="0" eb="1">
      <t>エン</t>
    </rPh>
    <phoneticPr fontId="5"/>
  </si>
  <si>
    <t>食材料費　補助基準額(単位：円)</t>
    <rPh sb="0" eb="1">
      <t>ショク</t>
    </rPh>
    <rPh sb="1" eb="3">
      <t>ザイリョウ</t>
    </rPh>
    <rPh sb="3" eb="4">
      <t>ヒ</t>
    </rPh>
    <rPh sb="5" eb="7">
      <t>ホジョ</t>
    </rPh>
    <rPh sb="7" eb="9">
      <t>キジュン</t>
    </rPh>
    <rPh sb="9" eb="10">
      <t>ガク</t>
    </rPh>
    <rPh sb="11" eb="13">
      <t>タンイ</t>
    </rPh>
    <rPh sb="14" eb="15">
      <t>エン</t>
    </rPh>
    <phoneticPr fontId="5"/>
  </si>
  <si>
    <t>障害者支援施設</t>
    <rPh sb="0" eb="3">
      <t>ショウガイシャ</t>
    </rPh>
    <rPh sb="3" eb="5">
      <t>シエン</t>
    </rPh>
    <rPh sb="5" eb="7">
      <t>シセツ</t>
    </rPh>
    <phoneticPr fontId="5"/>
  </si>
  <si>
    <t xml:space="preserve">(１)サービス種別は、要綱別表のサービス種別欄から選択すること。　 </t>
    <rPh sb="7" eb="9">
      <t>シュベツ</t>
    </rPh>
    <rPh sb="20" eb="22">
      <t>シュベツ</t>
    </rPh>
    <rPh sb="22" eb="23">
      <t>ラン</t>
    </rPh>
    <rPh sb="25" eb="27">
      <t>センタク</t>
    </rPh>
    <phoneticPr fontId="5"/>
  </si>
  <si>
    <t>事業所名</t>
    <phoneticPr fontId="5"/>
  </si>
  <si>
    <t>定員数</t>
    <rPh sb="0" eb="2">
      <t>テイイン</t>
    </rPh>
    <rPh sb="2" eb="3">
      <t>スウ</t>
    </rPh>
    <phoneticPr fontId="5"/>
  </si>
  <si>
    <t xml:space="preserve">
補助基準額
(円)
</t>
    <rPh sb="1" eb="3">
      <t>ホジョ</t>
    </rPh>
    <rPh sb="3" eb="5">
      <t>キジュン</t>
    </rPh>
    <rPh sb="5" eb="6">
      <t>ガク</t>
    </rPh>
    <rPh sb="8" eb="9">
      <t>エン</t>
    </rPh>
    <phoneticPr fontId="5"/>
  </si>
  <si>
    <t>補助率</t>
    <rPh sb="0" eb="3">
      <t>ホジョリツ</t>
    </rPh>
    <phoneticPr fontId="5"/>
  </si>
  <si>
    <t>補助額
（円）</t>
    <rPh sb="0" eb="2">
      <t>ホジョ</t>
    </rPh>
    <rPh sb="2" eb="3">
      <t>ガク</t>
    </rPh>
    <rPh sb="5" eb="6">
      <t>エン</t>
    </rPh>
    <phoneticPr fontId="5"/>
  </si>
  <si>
    <t>№</t>
    <phoneticPr fontId="4"/>
  </si>
  <si>
    <t>食材料費</t>
    <rPh sb="0" eb="1">
      <t>ショク</t>
    </rPh>
    <rPh sb="1" eb="3">
      <t>ザイリョウ</t>
    </rPh>
    <rPh sb="3" eb="4">
      <t>ヒ</t>
    </rPh>
    <phoneticPr fontId="5"/>
  </si>
  <si>
    <t>(２)運営見込日数は、令和7年4月～令和8年3月末日までの事業実施予定の日数を記入すること。</t>
    <rPh sb="3" eb="5">
      <t>ウンエイ</t>
    </rPh>
    <rPh sb="5" eb="7">
      <t>ミコ</t>
    </rPh>
    <rPh sb="7" eb="9">
      <t>ニッスウ</t>
    </rPh>
    <rPh sb="11" eb="13">
      <t>レイワ</t>
    </rPh>
    <rPh sb="14" eb="15">
      <t>ネン</t>
    </rPh>
    <rPh sb="16" eb="17">
      <t>ガツ</t>
    </rPh>
    <rPh sb="18" eb="20">
      <t>レイワ</t>
    </rPh>
    <rPh sb="21" eb="22">
      <t>ネン</t>
    </rPh>
    <rPh sb="23" eb="24">
      <t>ガツ</t>
    </rPh>
    <rPh sb="24" eb="26">
      <t>マツジツ</t>
    </rPh>
    <rPh sb="29" eb="31">
      <t>ジギョウ</t>
    </rPh>
    <rPh sb="31" eb="33">
      <t>ジッシ</t>
    </rPh>
    <rPh sb="33" eb="35">
      <t>ヨテイ</t>
    </rPh>
    <rPh sb="36" eb="38">
      <t>ニッスウ</t>
    </rPh>
    <rPh sb="39" eb="41">
      <t>キニュウ</t>
    </rPh>
    <phoneticPr fontId="5"/>
  </si>
  <si>
    <t>運営見込日数
（令和7年4～
令和8年3月）</t>
    <rPh sb="0" eb="2">
      <t>ウンエイ</t>
    </rPh>
    <rPh sb="2" eb="4">
      <t>ミコ</t>
    </rPh>
    <rPh sb="4" eb="6">
      <t>ニッスウ</t>
    </rPh>
    <rPh sb="8" eb="10">
      <t>レイワ</t>
    </rPh>
    <rPh sb="11" eb="12">
      <t>ネン</t>
    </rPh>
    <rPh sb="15" eb="17">
      <t>レイワ</t>
    </rPh>
    <rPh sb="18" eb="19">
      <t>ネン</t>
    </rPh>
    <rPh sb="20" eb="21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</si>
</sst>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2" fillId="0" borderId="0"/>
    <xf numFmtId="0" fontId="7" fillId="0" borderId="0">
      <alignment vertical="center"/>
    </xf>
  </cellStyleXfs>
  <cellXfs count="49">
    <xf numFmtId="0" fontId="0" fillId="0" borderId="0" xfId="0"/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>
      <alignment vertical="center"/>
    </xf>
    <xf numFmtId="38" fontId="6" fillId="0" borderId="0" xfId="2" applyFo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38" fontId="6" fillId="0" borderId="0" xfId="2" applyFont="1" applyBorder="1">
      <alignment vertical="center"/>
    </xf>
    <xf numFmtId="38" fontId="6" fillId="2" borderId="0" xfId="2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vertical="center" wrapText="1"/>
    </xf>
    <xf numFmtId="0" fontId="6" fillId="0" borderId="0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38" fontId="6" fillId="2" borderId="0" xfId="2" applyFont="1" applyFill="1" applyBorder="1">
      <alignment vertical="center"/>
    </xf>
    <xf numFmtId="38" fontId="10" fillId="0" borderId="0" xfId="2" applyFo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 shrinkToFit="1"/>
    </xf>
    <xf numFmtId="38" fontId="6" fillId="2" borderId="0" xfId="2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12" fontId="6" fillId="2" borderId="1" xfId="1" applyNumberFormat="1" applyFont="1" applyFill="1" applyBorder="1" applyAlignment="1">
      <alignment horizontal="center" vertical="center"/>
    </xf>
    <xf numFmtId="38" fontId="6" fillId="2" borderId="0" xfId="2" applyFont="1" applyFill="1" applyBorder="1" applyAlignment="1">
      <alignment horizontal="right" vertical="center"/>
    </xf>
    <xf numFmtId="0" fontId="8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>
      <alignment vertical="center"/>
    </xf>
    <xf numFmtId="38" fontId="6" fillId="0" borderId="1" xfId="2" applyNumberFormat="1" applyFont="1" applyBorder="1">
      <alignment vertical="center"/>
    </xf>
    <xf numFmtId="38" fontId="6" fillId="2" borderId="1" xfId="2" applyNumberFormat="1" applyFont="1" applyFill="1" applyBorder="1">
      <alignment vertical="center"/>
    </xf>
    <xf numFmtId="40" fontId="6" fillId="0" borderId="2" xfId="2" applyNumberFormat="1" applyFont="1" applyFill="1" applyBorder="1" applyAlignment="1">
      <alignment horizontal="right" vertical="center"/>
    </xf>
    <xf numFmtId="40" fontId="6" fillId="0" borderId="1" xfId="2" applyNumberFormat="1" applyFont="1" applyFill="1" applyBorder="1" applyAlignment="1">
      <alignment horizontal="right" vertical="center"/>
    </xf>
    <xf numFmtId="38" fontId="6" fillId="0" borderId="2" xfId="2" applyNumberFormat="1" applyFont="1" applyFill="1" applyBorder="1" applyAlignment="1">
      <alignment horizontal="right" vertical="center"/>
    </xf>
    <xf numFmtId="38" fontId="6" fillId="0" borderId="8" xfId="2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38" fontId="12" fillId="3" borderId="1" xfId="1" applyNumberFormat="1" applyFont="1" applyFill="1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</cellXfs>
  <cellStyles count="8">
    <cellStyle name="パーセント 2" xfId="3"/>
    <cellStyle name="桁区切り 2" xfId="2"/>
    <cellStyle name="桁区切り 3" xfId="4"/>
    <cellStyle name="標準" xfId="0" builtinId="0"/>
    <cellStyle name="標準 2" xfId="1"/>
    <cellStyle name="標準 3" xfId="5"/>
    <cellStyle name="標準 4" xfId="6"/>
    <cellStyle name="標準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tabSelected="1" view="pageBreakPreview" zoomScale="80" zoomScaleNormal="70" zoomScaleSheetLayoutView="80" workbookViewId="0">
      <selection activeCell="H5" sqref="H5"/>
    </sheetView>
  </sheetViews>
  <sheetFormatPr defaultRowHeight="13.5" x14ac:dyDescent="0.15"/>
  <cols>
    <col min="1" max="1" width="3.625" style="1" customWidth="1"/>
    <col min="2" max="2" width="27.25" style="1" customWidth="1"/>
    <col min="3" max="3" width="26.875" style="2" customWidth="1"/>
    <col min="4" max="4" width="11.75" style="2" customWidth="1"/>
    <col min="5" max="5" width="17.625" style="2" customWidth="1"/>
    <col min="6" max="6" width="17.25" style="2" customWidth="1"/>
    <col min="7" max="7" width="17.75" style="2" customWidth="1"/>
    <col min="8" max="8" width="17.375" style="1" customWidth="1"/>
    <col min="9" max="12" width="4.375" style="3" customWidth="1"/>
    <col min="13" max="13" width="7" style="1" customWidth="1"/>
    <col min="14" max="14" width="17.125" style="4" customWidth="1"/>
    <col min="15" max="15" width="10.875" style="1" customWidth="1"/>
    <col min="16" max="16" width="21.125" style="1" customWidth="1"/>
    <col min="17" max="17" width="4" style="1" customWidth="1"/>
    <col min="18" max="16384" width="9" style="1"/>
  </cols>
  <sheetData>
    <row r="1" spans="1:16" ht="24" customHeight="1" x14ac:dyDescent="0.15">
      <c r="A1" s="26" t="s">
        <v>2</v>
      </c>
      <c r="B1" s="3"/>
      <c r="C1" s="27"/>
      <c r="D1" s="27"/>
      <c r="E1" s="27"/>
      <c r="F1" s="27"/>
      <c r="G1" s="27"/>
      <c r="H1" s="3"/>
    </row>
    <row r="2" spans="1:16" ht="22.5" customHeight="1" x14ac:dyDescent="0.15">
      <c r="A2" s="28" t="s">
        <v>3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6" ht="18" customHeight="1" x14ac:dyDescent="0.15">
      <c r="A3" s="29" t="s">
        <v>17</v>
      </c>
      <c r="B3" s="29"/>
      <c r="C3" s="30"/>
      <c r="D3" s="30"/>
      <c r="E3" s="5"/>
      <c r="F3" s="5"/>
      <c r="G3" s="5"/>
      <c r="H3" s="5"/>
      <c r="I3" s="5"/>
      <c r="J3" s="5"/>
      <c r="K3" s="5"/>
      <c r="L3" s="5"/>
    </row>
    <row r="4" spans="1:16" ht="83.25" customHeight="1" x14ac:dyDescent="0.15">
      <c r="A4" s="31" t="s">
        <v>16</v>
      </c>
      <c r="B4" s="32" t="s">
        <v>11</v>
      </c>
      <c r="C4" s="32" t="s">
        <v>0</v>
      </c>
      <c r="D4" s="32" t="s">
        <v>12</v>
      </c>
      <c r="E4" s="32" t="s">
        <v>13</v>
      </c>
      <c r="F4" s="32" t="s">
        <v>19</v>
      </c>
      <c r="G4" s="32" t="s">
        <v>14</v>
      </c>
      <c r="H4" s="32" t="s">
        <v>15</v>
      </c>
      <c r="I4" s="6"/>
      <c r="J4" s="6"/>
      <c r="K4" s="6"/>
      <c r="L4" s="6"/>
      <c r="M4" s="7"/>
      <c r="N4" s="8"/>
      <c r="O4" s="1" t="s">
        <v>4</v>
      </c>
    </row>
    <row r="5" spans="1:16" ht="33" customHeight="1" x14ac:dyDescent="0.15">
      <c r="A5" s="23">
        <v>1</v>
      </c>
      <c r="B5" s="23"/>
      <c r="C5" s="33"/>
      <c r="D5" s="23"/>
      <c r="E5" s="40" t="str">
        <f>IFERROR(VLOOKUP(C5,$N$5:$O$6,2,FALSE),"")</f>
        <v/>
      </c>
      <c r="F5" s="23"/>
      <c r="G5" s="24">
        <v>0.5</v>
      </c>
      <c r="H5" s="42" t="str">
        <f>IF(E5="","",ROUNDDOWN(D5*E5*F5*G5,0))</f>
        <v/>
      </c>
      <c r="I5" s="9"/>
      <c r="J5" s="9"/>
      <c r="K5" s="9"/>
      <c r="L5" s="9"/>
      <c r="N5" s="10" t="s">
        <v>9</v>
      </c>
      <c r="O5" s="38">
        <v>202</v>
      </c>
      <c r="P5" s="11"/>
    </row>
    <row r="6" spans="1:16" ht="33" customHeight="1" x14ac:dyDescent="0.15">
      <c r="A6" s="23">
        <v>2</v>
      </c>
      <c r="B6" s="23"/>
      <c r="C6" s="33"/>
      <c r="D6" s="34"/>
      <c r="E6" s="40" t="str">
        <f t="shared" ref="E6:E13" si="0">IFERROR(VLOOKUP(C6,$N$5:$O$6,2,FALSE),"")</f>
        <v/>
      </c>
      <c r="F6" s="23"/>
      <c r="G6" s="24">
        <v>0.5</v>
      </c>
      <c r="H6" s="42" t="str">
        <f t="shared" ref="H6:H14" si="1">IF(E6="","",ROUNDDOWN(D6*E6*F6*G6,0))</f>
        <v/>
      </c>
      <c r="I6" s="9"/>
      <c r="J6" s="9"/>
      <c r="K6" s="9"/>
      <c r="L6" s="9"/>
      <c r="N6" s="10" t="s">
        <v>1</v>
      </c>
      <c r="O6" s="38">
        <v>175</v>
      </c>
      <c r="P6" s="11"/>
    </row>
    <row r="7" spans="1:16" ht="33" customHeight="1" x14ac:dyDescent="0.15">
      <c r="A7" s="23">
        <v>3</v>
      </c>
      <c r="B7" s="23"/>
      <c r="C7" s="33"/>
      <c r="D7" s="34"/>
      <c r="E7" s="40" t="str">
        <f>IFERROR(VLOOKUP(C7,$N$5:$O$6,2,FALSE),"")</f>
        <v/>
      </c>
      <c r="F7" s="23"/>
      <c r="G7" s="24">
        <v>0.5</v>
      </c>
      <c r="H7" s="42" t="str">
        <f t="shared" si="1"/>
        <v/>
      </c>
      <c r="I7" s="9"/>
      <c r="J7" s="9"/>
      <c r="K7" s="9"/>
      <c r="L7" s="9"/>
      <c r="N7" s="18"/>
    </row>
    <row r="8" spans="1:16" ht="33" customHeight="1" x14ac:dyDescent="0.15">
      <c r="A8" s="23">
        <v>4</v>
      </c>
      <c r="B8" s="23"/>
      <c r="C8" s="33"/>
      <c r="D8" s="34"/>
      <c r="E8" s="40" t="str">
        <f t="shared" si="0"/>
        <v/>
      </c>
      <c r="F8" s="23"/>
      <c r="G8" s="24">
        <v>0.5</v>
      </c>
      <c r="H8" s="42" t="str">
        <f t="shared" si="1"/>
        <v/>
      </c>
      <c r="I8" s="9"/>
      <c r="J8" s="9"/>
      <c r="K8" s="9"/>
      <c r="L8" s="9"/>
      <c r="N8" s="18"/>
    </row>
    <row r="9" spans="1:16" ht="33" customHeight="1" x14ac:dyDescent="0.15">
      <c r="A9" s="23">
        <v>5</v>
      </c>
      <c r="B9" s="23"/>
      <c r="C9" s="33"/>
      <c r="D9" s="23"/>
      <c r="E9" s="40" t="str">
        <f t="shared" si="0"/>
        <v/>
      </c>
      <c r="F9" s="23"/>
      <c r="G9" s="24">
        <v>0.5</v>
      </c>
      <c r="H9" s="42" t="str">
        <f t="shared" si="1"/>
        <v/>
      </c>
      <c r="I9" s="9"/>
      <c r="J9" s="9"/>
      <c r="K9" s="9"/>
      <c r="L9" s="9"/>
      <c r="N9" s="18"/>
    </row>
    <row r="10" spans="1:16" ht="33" customHeight="1" x14ac:dyDescent="0.15">
      <c r="A10" s="23">
        <v>6</v>
      </c>
      <c r="B10" s="23"/>
      <c r="C10" s="33"/>
      <c r="D10" s="34"/>
      <c r="E10" s="40" t="str">
        <f t="shared" si="0"/>
        <v/>
      </c>
      <c r="F10" s="23"/>
      <c r="G10" s="24">
        <v>0.5</v>
      </c>
      <c r="H10" s="42" t="str">
        <f t="shared" si="1"/>
        <v/>
      </c>
      <c r="I10" s="9"/>
      <c r="J10" s="9"/>
      <c r="K10" s="9"/>
      <c r="L10" s="9"/>
      <c r="N10" s="18"/>
    </row>
    <row r="11" spans="1:16" ht="33" customHeight="1" x14ac:dyDescent="0.15">
      <c r="A11" s="23">
        <v>7</v>
      </c>
      <c r="B11" s="23"/>
      <c r="C11" s="33"/>
      <c r="D11" s="34"/>
      <c r="E11" s="40" t="str">
        <f t="shared" si="0"/>
        <v/>
      </c>
      <c r="F11" s="23"/>
      <c r="G11" s="24">
        <v>0.5</v>
      </c>
      <c r="H11" s="42" t="str">
        <f t="shared" si="1"/>
        <v/>
      </c>
      <c r="I11" s="9"/>
      <c r="J11" s="9"/>
      <c r="K11" s="9"/>
      <c r="L11" s="9"/>
      <c r="N11" s="18"/>
    </row>
    <row r="12" spans="1:16" ht="33" customHeight="1" x14ac:dyDescent="0.15">
      <c r="A12" s="23">
        <v>8</v>
      </c>
      <c r="B12" s="23"/>
      <c r="C12" s="33"/>
      <c r="D12" s="34"/>
      <c r="E12" s="40" t="str">
        <f t="shared" si="0"/>
        <v/>
      </c>
      <c r="F12" s="23"/>
      <c r="G12" s="24">
        <v>0.5</v>
      </c>
      <c r="H12" s="42" t="str">
        <f t="shared" si="1"/>
        <v/>
      </c>
      <c r="I12" s="9"/>
      <c r="J12" s="9"/>
      <c r="K12" s="9"/>
      <c r="L12" s="9"/>
      <c r="N12" s="18"/>
    </row>
    <row r="13" spans="1:16" ht="33" customHeight="1" x14ac:dyDescent="0.15">
      <c r="A13" s="23">
        <v>9</v>
      </c>
      <c r="B13" s="23"/>
      <c r="C13" s="33"/>
      <c r="D13" s="34"/>
      <c r="E13" s="40" t="str">
        <f t="shared" si="0"/>
        <v/>
      </c>
      <c r="F13" s="23"/>
      <c r="G13" s="24">
        <v>0.5</v>
      </c>
      <c r="H13" s="42" t="str">
        <f t="shared" si="1"/>
        <v/>
      </c>
      <c r="I13" s="9"/>
      <c r="J13" s="9"/>
      <c r="K13" s="9"/>
      <c r="L13" s="9"/>
      <c r="N13" s="18"/>
    </row>
    <row r="14" spans="1:16" ht="33" customHeight="1" thickBot="1" x14ac:dyDescent="0.2">
      <c r="A14" s="23">
        <v>10</v>
      </c>
      <c r="B14" s="23"/>
      <c r="C14" s="35"/>
      <c r="D14" s="23"/>
      <c r="E14" s="41" t="str">
        <f>IFERROR(VLOOKUP(C14,$N$5:$O$6,2,FALSE),"")</f>
        <v/>
      </c>
      <c r="F14" s="23"/>
      <c r="G14" s="24">
        <v>0.5</v>
      </c>
      <c r="H14" s="42" t="str">
        <f t="shared" si="1"/>
        <v/>
      </c>
      <c r="I14" s="9"/>
      <c r="J14" s="9"/>
      <c r="K14" s="9"/>
      <c r="L14" s="9"/>
      <c r="N14" s="18"/>
    </row>
    <row r="15" spans="1:16" ht="15" customHeight="1" x14ac:dyDescent="0.15">
      <c r="A15" s="13"/>
      <c r="B15" s="13"/>
      <c r="C15" s="36"/>
      <c r="D15" s="37"/>
      <c r="E15" s="25"/>
      <c r="F15" s="25"/>
      <c r="G15" s="25"/>
      <c r="H15" s="43"/>
      <c r="I15" s="9"/>
      <c r="J15" s="9"/>
      <c r="K15" s="9"/>
      <c r="L15" s="9"/>
      <c r="N15" s="18"/>
    </row>
    <row r="16" spans="1:16" x14ac:dyDescent="0.15">
      <c r="A16" s="14" t="s">
        <v>5</v>
      </c>
      <c r="B16" s="3"/>
      <c r="C16" s="14"/>
      <c r="D16" s="14"/>
      <c r="E16" s="3"/>
      <c r="F16" s="3"/>
      <c r="G16" s="44" t="s">
        <v>8</v>
      </c>
      <c r="H16" s="45"/>
      <c r="I16" s="13"/>
      <c r="J16" s="13"/>
      <c r="K16" s="13"/>
      <c r="L16" s="13"/>
      <c r="N16" s="18"/>
    </row>
    <row r="17" spans="1:14" ht="16.5" customHeight="1" x14ac:dyDescent="0.15">
      <c r="A17" s="3"/>
      <c r="B17" s="14" t="s">
        <v>10</v>
      </c>
      <c r="C17" s="15"/>
      <c r="D17" s="15"/>
      <c r="E17" s="15"/>
      <c r="F17" s="14"/>
      <c r="G17" s="35" t="s">
        <v>9</v>
      </c>
      <c r="H17" s="39">
        <v>202</v>
      </c>
      <c r="I17" s="17"/>
      <c r="J17" s="17"/>
      <c r="K17" s="17"/>
      <c r="L17" s="17"/>
      <c r="N17" s="18"/>
    </row>
    <row r="18" spans="1:14" ht="16.5" customHeight="1" x14ac:dyDescent="0.15">
      <c r="A18" s="3"/>
      <c r="B18" s="19" t="s">
        <v>18</v>
      </c>
      <c r="C18" s="14"/>
      <c r="D18" s="14"/>
      <c r="E18" s="14"/>
      <c r="F18" s="14"/>
      <c r="G18" s="35" t="s">
        <v>1</v>
      </c>
      <c r="H18" s="39">
        <v>175</v>
      </c>
      <c r="I18" s="17"/>
      <c r="J18" s="17"/>
      <c r="K18" s="17"/>
      <c r="L18" s="17"/>
      <c r="N18" s="18"/>
    </row>
    <row r="19" spans="1:14" ht="14.25" customHeight="1" x14ac:dyDescent="0.15">
      <c r="B19" s="14"/>
      <c r="C19" s="15"/>
      <c r="D19" s="15"/>
      <c r="E19" s="16"/>
      <c r="F19" s="16"/>
      <c r="G19" s="21"/>
      <c r="H19" s="8"/>
      <c r="I19" s="17"/>
      <c r="J19" s="17"/>
      <c r="K19" s="17"/>
      <c r="L19" s="17"/>
      <c r="N19" s="1"/>
    </row>
    <row r="20" spans="1:14" ht="14.25" customHeight="1" x14ac:dyDescent="0.15">
      <c r="B20" s="14"/>
      <c r="C20" s="14"/>
      <c r="D20" s="14"/>
      <c r="E20" s="12"/>
      <c r="F20" s="12"/>
      <c r="G20" s="21"/>
      <c r="H20" s="8"/>
      <c r="I20" s="17"/>
      <c r="J20" s="17"/>
      <c r="K20" s="17"/>
      <c r="L20" s="17"/>
      <c r="N20" s="1"/>
    </row>
    <row r="21" spans="1:14" ht="18" customHeight="1" x14ac:dyDescent="0.15">
      <c r="B21" s="19"/>
      <c r="C21" s="19"/>
      <c r="D21" s="19"/>
      <c r="E21" s="20"/>
      <c r="F21" s="20"/>
      <c r="G21" s="21"/>
      <c r="H21" s="8"/>
      <c r="I21" s="17"/>
      <c r="J21" s="17"/>
      <c r="K21" s="17"/>
      <c r="L21" s="17"/>
    </row>
    <row r="22" spans="1:14" ht="18" customHeight="1" x14ac:dyDescent="0.15">
      <c r="B22" s="46" t="s">
        <v>6</v>
      </c>
      <c r="C22" s="47">
        <f>H15</f>
        <v>0</v>
      </c>
      <c r="D22" s="48" t="s">
        <v>7</v>
      </c>
      <c r="E22" s="20"/>
      <c r="F22" s="20"/>
      <c r="G22" s="21"/>
      <c r="H22" s="8"/>
      <c r="I22" s="17"/>
      <c r="J22" s="17"/>
      <c r="K22" s="17"/>
      <c r="L22" s="17"/>
    </row>
    <row r="23" spans="1:14" ht="18" customHeight="1" x14ac:dyDescent="0.15">
      <c r="B23" s="46"/>
      <c r="C23" s="47"/>
      <c r="D23" s="48"/>
      <c r="E23" s="20"/>
      <c r="F23" s="20"/>
      <c r="G23" s="21"/>
      <c r="H23" s="8"/>
      <c r="I23" s="17"/>
      <c r="J23" s="17"/>
      <c r="K23" s="17"/>
      <c r="L23" s="17"/>
    </row>
    <row r="24" spans="1:14" ht="18" customHeight="1" x14ac:dyDescent="0.15">
      <c r="B24" s="20"/>
      <c r="C24" s="20"/>
      <c r="D24" s="20"/>
      <c r="E24" s="20"/>
      <c r="F24" s="20"/>
      <c r="G24" s="21"/>
      <c r="H24" s="8"/>
      <c r="I24" s="17"/>
      <c r="J24" s="17"/>
      <c r="K24" s="17"/>
      <c r="L24" s="17"/>
    </row>
    <row r="25" spans="1:14" ht="18" customHeight="1" x14ac:dyDescent="0.15">
      <c r="B25" s="20"/>
      <c r="C25" s="20"/>
      <c r="D25" s="20"/>
      <c r="E25" s="20"/>
      <c r="F25" s="20"/>
      <c r="G25" s="21"/>
      <c r="H25" s="8"/>
      <c r="I25" s="17"/>
      <c r="J25" s="17"/>
      <c r="K25" s="17"/>
      <c r="L25" s="17"/>
    </row>
    <row r="26" spans="1:14" x14ac:dyDescent="0.15">
      <c r="G26" s="1"/>
      <c r="H26" s="4"/>
      <c r="I26" s="22"/>
      <c r="J26" s="22"/>
      <c r="K26" s="22"/>
      <c r="L26" s="22"/>
    </row>
    <row r="27" spans="1:14" x14ac:dyDescent="0.15">
      <c r="G27" s="1"/>
      <c r="H27" s="4"/>
      <c r="I27" s="22"/>
      <c r="J27" s="22"/>
      <c r="K27" s="22"/>
      <c r="L27" s="22"/>
    </row>
  </sheetData>
  <dataConsolidate/>
  <mergeCells count="4">
    <mergeCell ref="G16:H16"/>
    <mergeCell ref="B22:B23"/>
    <mergeCell ref="C22:C23"/>
    <mergeCell ref="D22:D23"/>
  </mergeCells>
  <phoneticPr fontId="4"/>
  <dataValidations count="2">
    <dataValidation type="list" allowBlank="1" showInputMessage="1" showErrorMessage="1" sqref="G15">
      <formula1>$Q$5:$Q$6</formula1>
    </dataValidation>
    <dataValidation type="list" allowBlank="1" showInputMessage="1" showErrorMessage="1" sqref="C5:C14">
      <formula1>$N$5:$N$6</formula1>
    </dataValidation>
  </dataValidations>
  <pageMargins left="0.7" right="0.7" top="0.75" bottom="0.75" header="0.3" footer="0.3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第2号様式（申請額算出表）</vt:lpstr>
      <vt:lpstr>'第2号様式（申請額算出表）'!Print_Area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2025-06-09T02:37:59Z</dcterms:modified>
</cp:coreProperties>
</file>