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6_体制届\【者】様式\R7\"/>
    </mc:Choice>
  </mc:AlternateContent>
  <bookViews>
    <workbookView xWindow="0" yWindow="0" windowWidth="20490" windowHeight="7320"/>
  </bookViews>
  <sheets>
    <sheet name="サ責必置数算出表（訪問系）" sheetId="1" r:id="rId1"/>
  </sheets>
  <externalReferences>
    <externalReference r:id="rId2"/>
    <externalReference r:id="rId3"/>
    <externalReference r:id="rId4"/>
  </externalReferences>
  <definedNames>
    <definedName name="_box1">[1]帳票設定!#REF!</definedName>
    <definedName name="_xlnm.Print_Area" localSheetId="0">'サ責必置数算出表（訪問系）'!$A$1:$BC$59</definedName>
    <definedName name="sendmonth">#REF!</definedName>
    <definedName name="職種">[3]プルダウン・リスト!$C$17:$L$17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46" i="1" l="1"/>
  <c r="AQ46" i="1"/>
  <c r="AN46" i="1"/>
  <c r="AK46" i="1"/>
  <c r="AH46" i="1"/>
  <c r="AE46" i="1"/>
  <c r="AB46" i="1"/>
  <c r="Y46" i="1"/>
  <c r="V46" i="1"/>
  <c r="S46" i="1"/>
  <c r="P46" i="1"/>
  <c r="M46" i="1"/>
  <c r="BF43" i="1"/>
  <c r="E40" i="1"/>
  <c r="AZ26" i="1"/>
  <c r="AW26" i="1"/>
  <c r="BP12" i="1" s="1"/>
  <c r="BP16" i="1" s="1"/>
  <c r="AT26" i="1"/>
  <c r="AQ26" i="1"/>
  <c r="AN26" i="1"/>
  <c r="BO12" i="1" s="1"/>
  <c r="BO16" i="1" s="1"/>
  <c r="AK26" i="1"/>
  <c r="AH26" i="1"/>
  <c r="AE26" i="1"/>
  <c r="AB26" i="1"/>
  <c r="BI12" i="1" s="1"/>
  <c r="BI16" i="1" s="1"/>
  <c r="Y26" i="1"/>
  <c r="BH12" i="1" s="1"/>
  <c r="BH16" i="1" s="1"/>
  <c r="V26" i="1"/>
  <c r="BG12" i="1" s="1"/>
  <c r="BG16" i="1" s="1"/>
  <c r="S26" i="1"/>
  <c r="BF12" i="1" s="1"/>
  <c r="BF16" i="1" s="1"/>
  <c r="P26" i="1"/>
  <c r="M26" i="1"/>
  <c r="AZ18" i="1"/>
  <c r="AW18" i="1"/>
  <c r="BP11" i="1" s="1"/>
  <c r="BP15" i="1" s="1"/>
  <c r="AT18" i="1"/>
  <c r="BO11" i="1" s="1"/>
  <c r="BO15" i="1" s="1"/>
  <c r="AQ18" i="1"/>
  <c r="AN18" i="1"/>
  <c r="AK18" i="1"/>
  <c r="AH18" i="1"/>
  <c r="AE18" i="1"/>
  <c r="AB18" i="1"/>
  <c r="BI11" i="1" s="1"/>
  <c r="BI15" i="1" s="1"/>
  <c r="Y18" i="1"/>
  <c r="BH11" i="1" s="1"/>
  <c r="BH15" i="1" s="1"/>
  <c r="V18" i="1"/>
  <c r="S18" i="1"/>
  <c r="BG11" i="1" s="1"/>
  <c r="BG15" i="1" s="1"/>
  <c r="P18" i="1"/>
  <c r="M18" i="1"/>
  <c r="BQ12" i="1"/>
  <c r="BQ16" i="1" s="1"/>
  <c r="BN12" i="1"/>
  <c r="BN16" i="1" s="1"/>
  <c r="BM12" i="1"/>
  <c r="BM16" i="1" s="1"/>
  <c r="BL12" i="1"/>
  <c r="BL16" i="1" s="1"/>
  <c r="BK12" i="1"/>
  <c r="BK16" i="1" s="1"/>
  <c r="BJ12" i="1"/>
  <c r="BJ16" i="1" s="1"/>
  <c r="BQ11" i="1"/>
  <c r="BQ15" i="1" s="1"/>
  <c r="BN11" i="1"/>
  <c r="BN15" i="1" s="1"/>
  <c r="BM11" i="1"/>
  <c r="BM15" i="1" s="1"/>
  <c r="BL11" i="1"/>
  <c r="BL15" i="1" s="1"/>
  <c r="BK11" i="1"/>
  <c r="BK15" i="1" s="1"/>
  <c r="BJ11" i="1"/>
  <c r="BJ15" i="1" s="1"/>
  <c r="BF11" i="1"/>
  <c r="BF15" i="1" s="1"/>
  <c r="BJ10" i="1"/>
  <c r="BJ14" i="1" s="1"/>
  <c r="AZ10" i="1"/>
  <c r="BQ10" i="1" s="1"/>
  <c r="BQ14" i="1" s="1"/>
  <c r="AW10" i="1"/>
  <c r="BP10" i="1" s="1"/>
  <c r="BP14" i="1" s="1"/>
  <c r="BP17" i="1" s="1"/>
  <c r="AT10" i="1"/>
  <c r="BO10" i="1" s="1"/>
  <c r="BO14" i="1" s="1"/>
  <c r="BO17" i="1" s="1"/>
  <c r="AQ10" i="1"/>
  <c r="BN10" i="1" s="1"/>
  <c r="BN14" i="1" s="1"/>
  <c r="AN10" i="1"/>
  <c r="BM10" i="1" s="1"/>
  <c r="BM14" i="1" s="1"/>
  <c r="AK10" i="1"/>
  <c r="BL10" i="1" s="1"/>
  <c r="BL14" i="1" s="1"/>
  <c r="BL17" i="1" s="1"/>
  <c r="AH10" i="1"/>
  <c r="BK10" i="1" s="1"/>
  <c r="BK14" i="1" s="1"/>
  <c r="BK17" i="1" s="1"/>
  <c r="AE10" i="1"/>
  <c r="AB10" i="1"/>
  <c r="BI10" i="1" s="1"/>
  <c r="BI14" i="1" s="1"/>
  <c r="Y10" i="1"/>
  <c r="BH10" i="1" s="1"/>
  <c r="BH14" i="1" s="1"/>
  <c r="V10" i="1"/>
  <c r="BG10" i="1" s="1"/>
  <c r="BG14" i="1" s="1"/>
  <c r="S10" i="1"/>
  <c r="BF10" i="1" s="1"/>
  <c r="BF14" i="1" s="1"/>
  <c r="P10" i="1"/>
  <c r="M10" i="1"/>
  <c r="BG8" i="1"/>
  <c r="V8" i="1"/>
  <c r="M8" i="1"/>
  <c r="BF5" i="1"/>
  <c r="BF4" i="1"/>
  <c r="BF17" i="1" l="1"/>
  <c r="BM17" i="1"/>
  <c r="AH45" i="1" s="1"/>
  <c r="BQ17" i="1"/>
  <c r="AT45" i="1" s="1"/>
  <c r="BJ17" i="1"/>
  <c r="BG17" i="1"/>
  <c r="BN17" i="1"/>
  <c r="AK45" i="1" s="1"/>
  <c r="BH17" i="1"/>
  <c r="BI17" i="1"/>
  <c r="S45" i="1"/>
  <c r="V45" i="1"/>
  <c r="Y45" i="1"/>
  <c r="M45" i="1"/>
  <c r="P45" i="1"/>
  <c r="AB45" i="1"/>
  <c r="AE45" i="1"/>
  <c r="AN45" i="1"/>
  <c r="AQ45" i="1"/>
</calcChain>
</file>

<file path=xl/sharedStrings.xml><?xml version="1.0" encoding="utf-8"?>
<sst xmlns="http://schemas.openxmlformats.org/spreadsheetml/2006/main" count="538" uniqueCount="53">
  <si>
    <t>サービス提供責任者必置数算出根拠表（訪問系サービス事業所）</t>
    <rPh sb="4" eb="6">
      <t>テイキョウ</t>
    </rPh>
    <rPh sb="6" eb="9">
      <t>セキニンシャ</t>
    </rPh>
    <rPh sb="9" eb="10">
      <t>ヒツ</t>
    </rPh>
    <rPh sb="10" eb="11">
      <t>オキ</t>
    </rPh>
    <rPh sb="11" eb="12">
      <t>スウ</t>
    </rPh>
    <rPh sb="12" eb="14">
      <t>サンシュツ</t>
    </rPh>
    <rPh sb="14" eb="16">
      <t>コンキョ</t>
    </rPh>
    <rPh sb="16" eb="17">
      <t>ヒョウ</t>
    </rPh>
    <rPh sb="18" eb="20">
      <t>ホウモン</t>
    </rPh>
    <rPh sb="20" eb="21">
      <t>ケイ</t>
    </rPh>
    <rPh sb="25" eb="27">
      <t>ジギョウ</t>
    </rPh>
    <rPh sb="27" eb="28">
      <t>ショ</t>
    </rPh>
    <phoneticPr fontId="4"/>
  </si>
  <si>
    <t>指定障害福祉サービスの種類</t>
    <rPh sb="0" eb="2">
      <t>シテイ</t>
    </rPh>
    <rPh sb="2" eb="4">
      <t>ショウガイ</t>
    </rPh>
    <rPh sb="4" eb="6">
      <t>フクシ</t>
    </rPh>
    <rPh sb="11" eb="13">
      <t>シュルイ</t>
    </rPh>
    <phoneticPr fontId="4"/>
  </si>
  <si>
    <t>□</t>
  </si>
  <si>
    <t>居宅介護</t>
    <rPh sb="0" eb="2">
      <t>キョタク</t>
    </rPh>
    <rPh sb="2" eb="4">
      <t>カイゴ</t>
    </rPh>
    <phoneticPr fontId="4"/>
  </si>
  <si>
    <t>□</t>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</si>
  <si>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</si>
  <si>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</si>
  <si>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</si>
  <si>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事業所名</t>
    <rPh sb="0" eb="3">
      <t>ジギョウショ</t>
    </rPh>
    <rPh sb="3" eb="4">
      <t>メイ</t>
    </rPh>
    <phoneticPr fontId="4"/>
  </si>
  <si>
    <t>一体的に運営する事業の種類</t>
    <rPh sb="0" eb="3">
      <t>イッタイテキ</t>
    </rPh>
    <rPh sb="4" eb="6">
      <t>ウンエイ</t>
    </rPh>
    <rPh sb="8" eb="10">
      <t>ジギョウ</t>
    </rPh>
    <rPh sb="11" eb="13">
      <t>シュルイ</t>
    </rPh>
    <phoneticPr fontId="4"/>
  </si>
  <si>
    <t>訪問介護</t>
    <rPh sb="0" eb="2">
      <t>ホウモン</t>
    </rPh>
    <rPh sb="2" eb="4">
      <t>カイゴ</t>
    </rPh>
    <phoneticPr fontId="4"/>
  </si>
  <si>
    <t>介護予防訪問介護</t>
    <rPh sb="0" eb="2">
      <t>カイゴ</t>
    </rPh>
    <rPh sb="2" eb="4">
      <t>ヨボウ</t>
    </rPh>
    <rPh sb="4" eb="6">
      <t>ホウモン</t>
    </rPh>
    <rPh sb="6" eb="8">
      <t>カイゴ</t>
    </rPh>
    <phoneticPr fontId="4"/>
  </si>
  <si>
    <t>移動支援</t>
    <rPh sb="0" eb="2">
      <t>イドウ</t>
    </rPh>
    <rPh sb="2" eb="4">
      <t>シエン</t>
    </rPh>
    <phoneticPr fontId="4"/>
  </si>
  <si>
    <r>
      <t>（</t>
    </r>
    <r>
      <rPr>
        <b/>
        <sz val="12"/>
        <rFont val="ＭＳ ゴシック"/>
        <family val="3"/>
        <charset val="128"/>
      </rPr>
      <t>令和　</t>
    </r>
    <rPh sb="1" eb="3">
      <t>レイワ</t>
    </rPh>
    <phoneticPr fontId="4"/>
  </si>
  <si>
    <t>年度）のサービス提供時間・実利用者数・従業者数</t>
    <phoneticPr fontId="10"/>
  </si>
  <si>
    <t>令和</t>
    <rPh sb="0" eb="1">
      <t>レイ</t>
    </rPh>
    <rPh sb="1" eb="2">
      <t>ワ</t>
    </rPh>
    <phoneticPr fontId="10"/>
  </si>
  <si>
    <t>年度</t>
    <rPh sb="0" eb="2">
      <t>ネンド</t>
    </rPh>
    <phoneticPr fontId="10"/>
  </si>
  <si>
    <t>1月</t>
  </si>
  <si>
    <t>2月</t>
  </si>
  <si>
    <t>3月</t>
  </si>
  <si>
    <t>4月</t>
    <rPh sb="1" eb="2">
      <t>ガツ</t>
    </rPh>
    <phoneticPr fontId="4"/>
  </si>
  <si>
    <t>5月</t>
  </si>
  <si>
    <t>6月</t>
  </si>
  <si>
    <t>7月</t>
  </si>
  <si>
    <t>8月</t>
  </si>
  <si>
    <t>9月</t>
  </si>
  <si>
    <t>10月</t>
  </si>
  <si>
    <t>11月</t>
  </si>
  <si>
    <t>12月</t>
  </si>
  <si>
    <t>2月</t>
    <phoneticPr fontId="10"/>
  </si>
  <si>
    <t>月間延べサービス提供時間
※待機時間・移動時間を除く</t>
    <rPh sb="0" eb="2">
      <t>ゲッカン</t>
    </rPh>
    <rPh sb="2" eb="3">
      <t>ノ</t>
    </rPh>
    <rPh sb="8" eb="10">
      <t>テイキョウ</t>
    </rPh>
    <rPh sb="10" eb="12">
      <t>ジカン</t>
    </rPh>
    <rPh sb="14" eb="16">
      <t>タイキ</t>
    </rPh>
    <rPh sb="16" eb="18">
      <t>ジカン</t>
    </rPh>
    <rPh sb="19" eb="21">
      <t>イドウ</t>
    </rPh>
    <rPh sb="21" eb="23">
      <t>ジカン</t>
    </rPh>
    <rPh sb="24" eb="25">
      <t>ノゾ</t>
    </rPh>
    <phoneticPr fontId="4"/>
  </si>
  <si>
    <t>時間</t>
    <rPh sb="0" eb="2">
      <t>ジカン</t>
    </rPh>
    <phoneticPr fontId="4"/>
  </si>
  <si>
    <t>各月の実利用者数　合計</t>
    <rPh sb="0" eb="2">
      <t>カクツキ</t>
    </rPh>
    <rPh sb="3" eb="4">
      <t>ジツ</t>
    </rPh>
    <rPh sb="4" eb="6">
      <t>リヨウ</t>
    </rPh>
    <rPh sb="6" eb="7">
      <t>シャ</t>
    </rPh>
    <rPh sb="7" eb="8">
      <t>スウ</t>
    </rPh>
    <rPh sb="9" eb="11">
      <t>ゴウケイ</t>
    </rPh>
    <phoneticPr fontId="4"/>
  </si>
  <si>
    <t>人</t>
    <rPh sb="0" eb="1">
      <t>ニン</t>
    </rPh>
    <phoneticPr fontId="4"/>
  </si>
  <si>
    <t>各月の実従業者数　合計</t>
    <rPh sb="0" eb="2">
      <t>カクツキ</t>
    </rPh>
    <rPh sb="3" eb="4">
      <t>ジツ</t>
    </rPh>
    <rPh sb="4" eb="5">
      <t>ジュウ</t>
    </rPh>
    <rPh sb="5" eb="8">
      <t>ギョウシャスウ</t>
    </rPh>
    <rPh sb="9" eb="10">
      <t>ゴウ</t>
    </rPh>
    <rPh sb="10" eb="11">
      <t>ケイ</t>
    </rPh>
    <phoneticPr fontId="4"/>
  </si>
  <si>
    <t>※サービス提供時間、実利用者数、実従業者数ともに各事業ごとに記載すること。</t>
    <rPh sb="10" eb="11">
      <t>ジツ</t>
    </rPh>
    <rPh sb="11" eb="13">
      <t>リヨウ</t>
    </rPh>
    <rPh sb="13" eb="14">
      <t>シャ</t>
    </rPh>
    <rPh sb="14" eb="15">
      <t>スウ</t>
    </rPh>
    <rPh sb="16" eb="17">
      <t>ジツ</t>
    </rPh>
    <rPh sb="17" eb="18">
      <t>ジュウ</t>
    </rPh>
    <rPh sb="18" eb="21">
      <t>ギョウシャスウ</t>
    </rPh>
    <rPh sb="30" eb="32">
      <t>キサイ</t>
    </rPh>
    <phoneticPr fontId="4"/>
  </si>
  <si>
    <t>※サービス提供責任者が指定に関する各事業ごとに配置する場合は、当該事業ごと別様に作成すること。</t>
    <rPh sb="31" eb="33">
      <t>トウガイ</t>
    </rPh>
    <rPh sb="33" eb="35">
      <t>ジギョウ</t>
    </rPh>
    <rPh sb="37" eb="39">
      <t>ベツヨウ</t>
    </rPh>
    <rPh sb="40" eb="42">
      <t>サクセイ</t>
    </rPh>
    <phoneticPr fontId="4"/>
  </si>
  <si>
    <t>※「再開時」は推計値で記載すること。</t>
    <rPh sb="2" eb="4">
      <t>サイカイ</t>
    </rPh>
    <rPh sb="4" eb="5">
      <t>ジ</t>
    </rPh>
    <rPh sb="7" eb="10">
      <t>スイケイチ</t>
    </rPh>
    <rPh sb="11" eb="13">
      <t>キサイ</t>
    </rPh>
    <phoneticPr fontId="4"/>
  </si>
  <si>
    <t>※実利用者数について、上記記載の複数のサービスを利用する利用者は、いずれかひとつのサービスに記載すれば足りる。
　ただし、一体的に運営する事業が複数に分かれる場合は、その複数に応じて記載すること。</t>
    <rPh sb="1" eb="2">
      <t>ジツ</t>
    </rPh>
    <rPh sb="2" eb="4">
      <t>リヨウ</t>
    </rPh>
    <rPh sb="4" eb="5">
      <t>シャ</t>
    </rPh>
    <rPh sb="5" eb="6">
      <t>スウ</t>
    </rPh>
    <rPh sb="11" eb="13">
      <t>ジョウキ</t>
    </rPh>
    <rPh sb="13" eb="15">
      <t>キサイ</t>
    </rPh>
    <rPh sb="16" eb="18">
      <t>フクスウ</t>
    </rPh>
    <rPh sb="24" eb="26">
      <t>リヨウ</t>
    </rPh>
    <rPh sb="28" eb="31">
      <t>リヨウシャ</t>
    </rPh>
    <rPh sb="46" eb="48">
      <t>キサイ</t>
    </rPh>
    <rPh sb="51" eb="52">
      <t>タ</t>
    </rPh>
    <rPh sb="61" eb="64">
      <t>イッタイテキ</t>
    </rPh>
    <rPh sb="65" eb="67">
      <t>ウンエイ</t>
    </rPh>
    <rPh sb="69" eb="71">
      <t>ジギョウ</t>
    </rPh>
    <rPh sb="72" eb="74">
      <t>フクスウ</t>
    </rPh>
    <rPh sb="75" eb="76">
      <t>ワ</t>
    </rPh>
    <rPh sb="79" eb="81">
      <t>バアイ</t>
    </rPh>
    <rPh sb="85" eb="87">
      <t>フクスウ</t>
    </rPh>
    <rPh sb="88" eb="89">
      <t>オウ</t>
    </rPh>
    <rPh sb="91" eb="93">
      <t>キサイ</t>
    </rPh>
    <phoneticPr fontId="4"/>
  </si>
  <si>
    <t>（令和</t>
    <rPh sb="1" eb="3">
      <t>レイワ</t>
    </rPh>
    <phoneticPr fontId="4"/>
  </si>
  <si>
    <t>年度）のサービス提供責任者配置数</t>
    <phoneticPr fontId="10"/>
  </si>
  <si>
    <t>　サービス提供責任者の配置計算で採用している方法について、以下のいずれかを■にすること。</t>
    <rPh sb="5" eb="7">
      <t>テイキョウ</t>
    </rPh>
    <rPh sb="7" eb="10">
      <t>セキニンシャ</t>
    </rPh>
    <rPh sb="11" eb="13">
      <t>ハイチ</t>
    </rPh>
    <rPh sb="13" eb="15">
      <t>ケイサン</t>
    </rPh>
    <rPh sb="16" eb="18">
      <t>サイヨウ</t>
    </rPh>
    <rPh sb="22" eb="24">
      <t>ホウホウ</t>
    </rPh>
    <rPh sb="29" eb="31">
      <t>イカ</t>
    </rPh>
    <phoneticPr fontId="4"/>
  </si>
  <si>
    <t>実人員配置方法</t>
    <phoneticPr fontId="4"/>
  </si>
  <si>
    <t>常勤換算方法</t>
  </si>
  <si>
    <t>サービス提供責任者 必要数</t>
    <rPh sb="4" eb="6">
      <t>テイキョウ</t>
    </rPh>
    <rPh sb="6" eb="9">
      <t>セキニンシャ</t>
    </rPh>
    <rPh sb="10" eb="12">
      <t>ヒツヨウ</t>
    </rPh>
    <rPh sb="12" eb="13">
      <t>スウ</t>
    </rPh>
    <phoneticPr fontId="4"/>
  </si>
  <si>
    <t>サービス提供責任者 配置数</t>
    <rPh sb="4" eb="6">
      <t>テイキョウ</t>
    </rPh>
    <rPh sb="6" eb="9">
      <t>セキニンシャ</t>
    </rPh>
    <rPh sb="10" eb="12">
      <t>ハイチ</t>
    </rPh>
    <rPh sb="12" eb="13">
      <t>スウ</t>
    </rPh>
    <phoneticPr fontId="4"/>
  </si>
  <si>
    <t>※実人員配置方法を採用している場合は、実人員数（整数）で記載すること。</t>
    <rPh sb="1" eb="2">
      <t>ジツ</t>
    </rPh>
    <rPh sb="2" eb="4">
      <t>ジンイン</t>
    </rPh>
    <rPh sb="4" eb="6">
      <t>ハイチ</t>
    </rPh>
    <rPh sb="6" eb="8">
      <t>ホウホウ</t>
    </rPh>
    <rPh sb="9" eb="11">
      <t>サイヨウ</t>
    </rPh>
    <rPh sb="15" eb="17">
      <t>バアイ</t>
    </rPh>
    <rPh sb="19" eb="20">
      <t>ジツ</t>
    </rPh>
    <rPh sb="20" eb="22">
      <t>ジンイン</t>
    </rPh>
    <rPh sb="22" eb="23">
      <t>スウ</t>
    </rPh>
    <rPh sb="24" eb="26">
      <t>セイスウ</t>
    </rPh>
    <rPh sb="28" eb="30">
      <t>キサイ</t>
    </rPh>
    <phoneticPr fontId="4"/>
  </si>
  <si>
    <t>※常勤換算方法を採用している場合は、その常勤換算数（小数点第2位以下を切り捨て）により記載すること。</t>
    <rPh sb="1" eb="3">
      <t>ジョウキン</t>
    </rPh>
    <rPh sb="3" eb="5">
      <t>カンサン</t>
    </rPh>
    <rPh sb="5" eb="7">
      <t>ホウホウ</t>
    </rPh>
    <rPh sb="8" eb="10">
      <t>サイヨウ</t>
    </rPh>
    <rPh sb="14" eb="16">
      <t>バアイ</t>
    </rPh>
    <rPh sb="20" eb="22">
      <t>ジョウキン</t>
    </rPh>
    <rPh sb="22" eb="24">
      <t>カンサン</t>
    </rPh>
    <rPh sb="24" eb="25">
      <t>スウ</t>
    </rPh>
    <rPh sb="26" eb="29">
      <t>ショウスウテン</t>
    </rPh>
    <rPh sb="29" eb="30">
      <t>ダイ</t>
    </rPh>
    <rPh sb="31" eb="32">
      <t>イ</t>
    </rPh>
    <rPh sb="32" eb="34">
      <t>イカ</t>
    </rPh>
    <rPh sb="35" eb="36">
      <t>キ</t>
    </rPh>
    <rPh sb="37" eb="38">
      <t>ス</t>
    </rPh>
    <rPh sb="43" eb="45">
      <t>キサイ</t>
    </rPh>
    <phoneticPr fontId="4"/>
  </si>
  <si>
    <t>※各サービスを一体的に運営している場合は、、いずれかひとつのサービスに記載すれば足りる。</t>
    <rPh sb="1" eb="2">
      <t>カク</t>
    </rPh>
    <rPh sb="7" eb="10">
      <t>イッタイテキ</t>
    </rPh>
    <rPh sb="11" eb="13">
      <t>ウンエイ</t>
    </rPh>
    <rPh sb="17" eb="19">
      <t>バアイ</t>
    </rPh>
    <phoneticPr fontId="4"/>
  </si>
  <si>
    <t>※一体的に運営する事業が複数に分かれる場合は、一体事業ごと別様に作成すること。</t>
    <rPh sb="1" eb="4">
      <t>イッタイテキ</t>
    </rPh>
    <rPh sb="5" eb="7">
      <t>ウンエイ</t>
    </rPh>
    <rPh sb="9" eb="11">
      <t>ジギョウ</t>
    </rPh>
    <rPh sb="12" eb="14">
      <t>フクスウ</t>
    </rPh>
    <rPh sb="15" eb="16">
      <t>ワ</t>
    </rPh>
    <rPh sb="19" eb="21">
      <t>バアイ</t>
    </rPh>
    <rPh sb="23" eb="25">
      <t>イッタイ</t>
    </rPh>
    <rPh sb="25" eb="27">
      <t>ジギョウ</t>
    </rPh>
    <rPh sb="29" eb="31">
      <t>ベツヨウ</t>
    </rPh>
    <rPh sb="32" eb="34">
      <t>サクセイ</t>
    </rPh>
    <phoneticPr fontId="4"/>
  </si>
  <si>
    <t>（注１）本様式は、別紙2-1-1とともにサービス提供責任者の変更（人数又は常勤換算の増減）の際に添付すること。</t>
    <rPh sb="1" eb="2">
      <t>チュウ</t>
    </rPh>
    <rPh sb="4" eb="5">
      <t>ホン</t>
    </rPh>
    <rPh sb="5" eb="7">
      <t>ヨウシキ</t>
    </rPh>
    <rPh sb="9" eb="11">
      <t>ベッシ</t>
    </rPh>
    <rPh sb="24" eb="26">
      <t>テイキョウ</t>
    </rPh>
    <rPh sb="26" eb="29">
      <t>セキニンシャ</t>
    </rPh>
    <rPh sb="30" eb="32">
      <t>ヘンコウ</t>
    </rPh>
    <rPh sb="33" eb="35">
      <t>ニンズウ</t>
    </rPh>
    <rPh sb="35" eb="36">
      <t>マタ</t>
    </rPh>
    <rPh sb="37" eb="39">
      <t>ジョウキン</t>
    </rPh>
    <rPh sb="39" eb="41">
      <t>カンサン</t>
    </rPh>
    <rPh sb="42" eb="44">
      <t>ゾウゲン</t>
    </rPh>
    <rPh sb="46" eb="47">
      <t>サイ</t>
    </rPh>
    <rPh sb="48" eb="50">
      <t>テンプ</t>
    </rPh>
    <phoneticPr fontId="4"/>
  </si>
  <si>
    <t>（注２）各事業所において使用している資料等により、本様式の記載内容が確認できる場合はその書類をもって添付書類とすることも可能とする。</t>
    <rPh sb="1" eb="2">
      <t>チュウ</t>
    </rPh>
    <rPh sb="18" eb="21">
      <t>シリョウトウ</t>
    </rPh>
    <rPh sb="25" eb="26">
      <t>ホン</t>
    </rPh>
    <rPh sb="26" eb="28">
      <t>ヨウシキ</t>
    </rPh>
    <rPh sb="29" eb="31">
      <t>キサイ</t>
    </rPh>
    <rPh sb="31" eb="33">
      <t>ナイヨウ</t>
    </rPh>
    <rPh sb="60" eb="62">
      <t>カノウ</t>
    </rPh>
    <phoneticPr fontId="4"/>
  </si>
  <si>
    <t>（別添）</t>
    <rPh sb="1" eb="3">
      <t>ベッテン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</si>
</sst>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Red]\-0.0\ "/>
    <numFmt numFmtId="177" formatCode="#,##0_ "/>
    <numFmt numFmtId="178" formatCode="#,##0_);[Red]\(#,##0\)"/>
    <numFmt numFmtId="179" formatCode="0.0_ "/>
  </numFmts>
  <fonts count="13" x14ac:knownFonts="1">
    <font>
      <sz val="11"/>
      <color theme="1"/>
      <name val="ＭＳ 明朝"/>
      <family val="2"/>
      <charset val="128"/>
    </font>
    <font>
      <sz val="11"/>
      <name val="ＭＳ Ｐゴシック"/>
      <family val="3"/>
      <charset val="128"/>
    </font>
    <font>
      <sz val="12"/>
      <name val="ＭＳ ゴシック"/>
      <family val="3"/>
      <charset val="128"/>
    </font>
    <font>
      <sz val="6"/>
      <name val="ＭＳ 明朝"/>
      <family val="2"/>
      <charset val="128"/>
    </font>
    <font>
      <sz val="6"/>
      <name val="ＭＳ Ｐゴシック"/>
      <family val="3"/>
      <charset val="128"/>
    </font>
    <font>
      <sz val="12"/>
      <color indexed="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
      <sz val="6"/>
      <name val="游ゴシック"/>
      <family val="2"/>
      <charset val="128"/>
      <scheme val="minor"/>
    </font>
    <font>
      <sz val="11"/>
      <color theme="1"/>
      <name val="游ゴシック"/>
      <family val="2"/>
      <charset val="128"/>
      <scheme val="minor"/>
    </font>
    <font>
      <sz val="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rgb="FFD9FFD9"/>
        <bgColor indexed="64"/>
      </patternFill>
    </fill>
    <fill>
      <patternFill patternType="solid">
        <fgColor theme="0" tint="-0.14999847407452621"/>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0" borderId="0">
      <alignment vertical="center"/>
    </xf>
  </cellStyleXfs>
  <cellXfs count="141">
    <xf numFmtId="0" fontId="0" fillId="0" borderId="0" xfId="0">
      <alignment vertical="center"/>
    </xf>
    <xf numFmtId="0" fontId="2" fillId="2" borderId="0" xfId="2" applyFont="1" applyFill="1" applyAlignment="1" applyProtection="1">
      <alignment vertical="center"/>
    </xf>
    <xf numFmtId="0" fontId="2" fillId="2" borderId="0" xfId="2" applyFont="1" applyFill="1" applyAlignment="1" applyProtection="1">
      <alignment vertical="center" shrinkToFit="1"/>
    </xf>
    <xf numFmtId="0" fontId="5" fillId="2" borderId="0" xfId="2" applyFont="1" applyFill="1" applyAlignment="1" applyProtection="1">
      <alignment vertical="center"/>
    </xf>
    <xf numFmtId="0" fontId="2" fillId="2" borderId="0" xfId="2" applyFont="1" applyFill="1" applyProtection="1">
      <alignment vertical="center"/>
    </xf>
    <xf numFmtId="0" fontId="6" fillId="2" borderId="0" xfId="2" applyFont="1" applyFill="1" applyAlignment="1" applyProtection="1">
      <alignment horizontal="center" vertical="center"/>
    </xf>
    <xf numFmtId="0" fontId="6" fillId="2" borderId="0" xfId="2" applyFont="1" applyFill="1" applyAlignment="1" applyProtection="1">
      <alignment vertical="center"/>
    </xf>
    <xf numFmtId="0" fontId="7" fillId="2" borderId="0" xfId="2" applyFont="1" applyFill="1" applyAlignment="1" applyProtection="1">
      <alignment vertical="center"/>
    </xf>
    <xf numFmtId="0" fontId="7" fillId="2" borderId="0" xfId="2" applyFont="1" applyFill="1" applyProtection="1">
      <alignment vertical="center"/>
    </xf>
    <xf numFmtId="0" fontId="7" fillId="2" borderId="1" xfId="2" applyFont="1" applyFill="1" applyBorder="1" applyAlignment="1" applyProtection="1">
      <alignment vertical="center"/>
    </xf>
    <xf numFmtId="0" fontId="7" fillId="2" borderId="2" xfId="2" applyFont="1" applyFill="1" applyBorder="1" applyAlignment="1" applyProtection="1">
      <alignment vertical="center"/>
    </xf>
    <xf numFmtId="0" fontId="7" fillId="2" borderId="3" xfId="2" applyFont="1" applyFill="1" applyBorder="1" applyAlignment="1" applyProtection="1">
      <alignment vertical="center"/>
    </xf>
    <xf numFmtId="0" fontId="6" fillId="3" borderId="4" xfId="2" applyFont="1" applyFill="1" applyBorder="1" applyAlignment="1" applyProtection="1">
      <alignment vertical="center"/>
      <protection locked="0"/>
    </xf>
    <xf numFmtId="0" fontId="6" fillId="3" borderId="2" xfId="2" applyFont="1" applyFill="1" applyBorder="1" applyAlignment="1" applyProtection="1">
      <alignment vertical="center"/>
      <protection locked="0"/>
    </xf>
    <xf numFmtId="0" fontId="7" fillId="2" borderId="5" xfId="2" applyFont="1" applyFill="1" applyBorder="1" applyAlignment="1" applyProtection="1">
      <alignment vertical="center"/>
    </xf>
    <xf numFmtId="0" fontId="7" fillId="2" borderId="1" xfId="2" applyFont="1" applyFill="1" applyBorder="1" applyAlignment="1" applyProtection="1">
      <alignment horizontal="center" vertical="center"/>
    </xf>
    <xf numFmtId="0" fontId="7" fillId="2" borderId="2" xfId="2" applyFont="1" applyFill="1" applyBorder="1" applyAlignment="1" applyProtection="1">
      <alignment horizontal="center" vertical="center"/>
    </xf>
    <xf numFmtId="0" fontId="7" fillId="2" borderId="3" xfId="2" applyFont="1" applyFill="1" applyBorder="1" applyAlignment="1" applyProtection="1">
      <alignment horizontal="center" vertical="center"/>
    </xf>
    <xf numFmtId="0" fontId="2" fillId="3" borderId="4" xfId="2" applyFont="1" applyFill="1" applyBorder="1" applyAlignment="1" applyProtection="1">
      <alignment horizontal="center" vertical="center" shrinkToFit="1"/>
      <protection locked="0"/>
    </xf>
    <xf numFmtId="0" fontId="2" fillId="3" borderId="2" xfId="2" applyFont="1" applyFill="1" applyBorder="1" applyAlignment="1" applyProtection="1">
      <alignment horizontal="center" vertical="center" shrinkToFit="1"/>
      <protection locked="0"/>
    </xf>
    <xf numFmtId="0" fontId="2" fillId="3" borderId="5" xfId="2" applyFont="1" applyFill="1" applyBorder="1" applyAlignment="1" applyProtection="1">
      <alignment horizontal="center" vertical="center" shrinkToFit="1"/>
      <protection locked="0"/>
    </xf>
    <xf numFmtId="0" fontId="7" fillId="2" borderId="0" xfId="2" applyFont="1" applyFill="1" applyBorder="1" applyAlignment="1" applyProtection="1">
      <alignment vertical="center"/>
    </xf>
    <xf numFmtId="0" fontId="7" fillId="2" borderId="6" xfId="2" applyFont="1" applyFill="1" applyBorder="1" applyAlignment="1" applyProtection="1">
      <alignment horizontal="center" vertical="center"/>
    </xf>
    <xf numFmtId="0" fontId="6" fillId="2" borderId="2" xfId="2" applyFont="1" applyFill="1" applyBorder="1" applyAlignment="1" applyProtection="1">
      <alignment vertical="center"/>
    </xf>
    <xf numFmtId="0" fontId="8" fillId="2" borderId="0" xfId="2" applyFont="1" applyFill="1" applyAlignment="1" applyProtection="1">
      <alignment vertical="center" wrapText="1"/>
    </xf>
    <xf numFmtId="0" fontId="7" fillId="2" borderId="0" xfId="2" applyFont="1" applyFill="1" applyBorder="1" applyAlignment="1" applyProtection="1">
      <alignment horizontal="center" vertical="center"/>
    </xf>
    <xf numFmtId="0" fontId="7" fillId="2" borderId="0" xfId="2" applyFont="1" applyFill="1" applyBorder="1" applyProtection="1">
      <alignment vertical="center"/>
    </xf>
    <xf numFmtId="0" fontId="2" fillId="2" borderId="1" xfId="2" applyFont="1" applyFill="1" applyBorder="1" applyAlignment="1" applyProtection="1">
      <alignment vertical="center"/>
    </xf>
    <xf numFmtId="0" fontId="2" fillId="2" borderId="2" xfId="2" applyFont="1" applyFill="1" applyBorder="1" applyAlignment="1" applyProtection="1">
      <alignment vertical="center"/>
    </xf>
    <xf numFmtId="0" fontId="2" fillId="3" borderId="2" xfId="2" applyFont="1" applyFill="1" applyBorder="1" applyAlignment="1" applyProtection="1">
      <alignment horizontal="center" vertical="center"/>
      <protection locked="0"/>
    </xf>
    <xf numFmtId="0" fontId="2" fillId="2" borderId="5" xfId="2" applyFont="1" applyFill="1" applyBorder="1" applyAlignment="1" applyProtection="1">
      <alignment vertical="center"/>
    </xf>
    <xf numFmtId="0" fontId="2" fillId="2" borderId="0" xfId="2" applyFont="1" applyFill="1" applyBorder="1" applyAlignment="1" applyProtection="1">
      <alignment vertical="center"/>
    </xf>
    <xf numFmtId="0" fontId="2" fillId="2" borderId="0" xfId="2" applyFont="1" applyFill="1" applyBorder="1" applyProtection="1">
      <alignment vertical="center"/>
    </xf>
    <xf numFmtId="0" fontId="7" fillId="2" borderId="7" xfId="2" applyFont="1" applyFill="1" applyBorder="1" applyAlignment="1" applyProtection="1">
      <alignment horizontal="center" vertical="center"/>
    </xf>
    <xf numFmtId="0" fontId="7" fillId="2" borderId="8" xfId="2" applyFont="1" applyFill="1" applyBorder="1" applyAlignment="1" applyProtection="1">
      <alignment horizontal="center" vertical="center"/>
    </xf>
    <xf numFmtId="0" fontId="7" fillId="2" borderId="9" xfId="2" applyFont="1" applyFill="1" applyBorder="1" applyAlignment="1" applyProtection="1">
      <alignment horizontal="center" vertical="center"/>
    </xf>
    <xf numFmtId="0" fontId="7" fillId="4" borderId="10" xfId="2" applyFont="1" applyFill="1" applyBorder="1" applyAlignment="1" applyProtection="1">
      <alignment horizontal="center" vertical="center"/>
    </xf>
    <xf numFmtId="0" fontId="7" fillId="4" borderId="11" xfId="2" applyFont="1" applyFill="1" applyBorder="1" applyAlignment="1" applyProtection="1">
      <alignment horizontal="center" vertical="center"/>
    </xf>
    <xf numFmtId="0" fontId="7" fillId="4" borderId="12" xfId="2" applyFont="1" applyFill="1" applyBorder="1" applyAlignment="1" applyProtection="1">
      <alignment horizontal="center" vertical="center"/>
    </xf>
    <xf numFmtId="0" fontId="7" fillId="2" borderId="10" xfId="2" applyFont="1" applyFill="1" applyBorder="1" applyAlignment="1" applyProtection="1">
      <alignment horizontal="center" vertical="center"/>
    </xf>
    <xf numFmtId="0" fontId="7" fillId="2" borderId="11" xfId="2" applyFont="1" applyFill="1" applyBorder="1" applyAlignment="1" applyProtection="1">
      <alignment horizontal="center" vertical="center"/>
    </xf>
    <xf numFmtId="0" fontId="7" fillId="2" borderId="13" xfId="2" applyFont="1" applyFill="1" applyBorder="1" applyAlignment="1" applyProtection="1">
      <alignment horizontal="center" vertical="center"/>
    </xf>
    <xf numFmtId="0" fontId="7" fillId="2" borderId="14" xfId="2" applyFont="1" applyFill="1" applyBorder="1" applyAlignment="1" applyProtection="1">
      <alignment horizontal="center" vertical="center"/>
    </xf>
    <xf numFmtId="0" fontId="7" fillId="2" borderId="15"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7" fillId="2" borderId="17" xfId="2" applyFont="1" applyFill="1" applyBorder="1" applyAlignment="1" applyProtection="1">
      <alignment horizontal="center" vertical="center"/>
    </xf>
    <xf numFmtId="0" fontId="7" fillId="2" borderId="18" xfId="2" applyFont="1" applyFill="1" applyBorder="1" applyAlignment="1" applyProtection="1">
      <alignment horizontal="center" vertical="center"/>
    </xf>
    <xf numFmtId="0" fontId="7" fillId="2" borderId="19" xfId="2" applyFont="1" applyFill="1" applyBorder="1" applyAlignment="1" applyProtection="1">
      <alignment horizontal="left" vertical="center" wrapText="1" indent="1"/>
    </xf>
    <xf numFmtId="0" fontId="7" fillId="2" borderId="20" xfId="2" applyFont="1" applyFill="1" applyBorder="1" applyAlignment="1" applyProtection="1">
      <alignment horizontal="left" vertical="center" indent="1"/>
    </xf>
    <xf numFmtId="0" fontId="7" fillId="2" borderId="21" xfId="2" applyFont="1" applyFill="1" applyBorder="1" applyAlignment="1" applyProtection="1">
      <alignment horizontal="left" vertical="center" indent="1"/>
    </xf>
    <xf numFmtId="176" fontId="7" fillId="2" borderId="22" xfId="1" applyNumberFormat="1" applyFont="1" applyFill="1" applyBorder="1" applyAlignment="1" applyProtection="1">
      <alignment horizontal="center" vertical="center" shrinkToFit="1"/>
    </xf>
    <xf numFmtId="176" fontId="7" fillId="2" borderId="20" xfId="1" applyNumberFormat="1" applyFont="1" applyFill="1" applyBorder="1" applyAlignment="1" applyProtection="1">
      <alignment horizontal="center" vertical="center" shrinkToFit="1"/>
    </xf>
    <xf numFmtId="176" fontId="12" fillId="2" borderId="21" xfId="1" applyNumberFormat="1" applyFont="1" applyFill="1" applyBorder="1" applyAlignment="1" applyProtection="1">
      <alignment horizontal="center" vertical="center" shrinkToFit="1"/>
    </xf>
    <xf numFmtId="176" fontId="12" fillId="2" borderId="23" xfId="1" applyNumberFormat="1" applyFont="1" applyFill="1" applyBorder="1" applyAlignment="1" applyProtection="1">
      <alignment horizontal="center" vertical="center" shrinkToFit="1"/>
    </xf>
    <xf numFmtId="177" fontId="7" fillId="2" borderId="6" xfId="2" applyNumberFormat="1" applyFont="1" applyFill="1" applyBorder="1" applyProtection="1">
      <alignment vertical="center"/>
    </xf>
    <xf numFmtId="0" fontId="7" fillId="2" borderId="24" xfId="2" applyFont="1" applyFill="1" applyBorder="1" applyAlignment="1" applyProtection="1">
      <alignment vertical="center"/>
    </xf>
    <xf numFmtId="0" fontId="7" fillId="2" borderId="22" xfId="2" applyFont="1" applyFill="1" applyBorder="1" applyAlignment="1" applyProtection="1">
      <alignment horizontal="left" vertical="center" indent="1"/>
    </xf>
    <xf numFmtId="176" fontId="7" fillId="3" borderId="22" xfId="1" applyNumberFormat="1" applyFont="1" applyFill="1" applyBorder="1" applyAlignment="1" applyProtection="1">
      <alignment horizontal="center" vertical="center" shrinkToFit="1"/>
      <protection locked="0"/>
    </xf>
    <xf numFmtId="176" fontId="7" fillId="3" borderId="20" xfId="1" applyNumberFormat="1" applyFont="1" applyFill="1" applyBorder="1" applyAlignment="1" applyProtection="1">
      <alignment horizontal="center" vertical="center" shrinkToFit="1"/>
      <protection locked="0"/>
    </xf>
    <xf numFmtId="0" fontId="7" fillId="2" borderId="6" xfId="2" applyFont="1" applyFill="1" applyBorder="1" applyProtection="1">
      <alignment vertical="center"/>
    </xf>
    <xf numFmtId="0" fontId="7" fillId="2" borderId="25" xfId="2" applyFont="1" applyFill="1" applyBorder="1" applyProtection="1">
      <alignment vertical="center"/>
    </xf>
    <xf numFmtId="0" fontId="7" fillId="2" borderId="26" xfId="2" applyFont="1" applyFill="1" applyBorder="1" applyAlignment="1" applyProtection="1">
      <alignment vertical="center"/>
    </xf>
    <xf numFmtId="0" fontId="7" fillId="2" borderId="27" xfId="2" applyFont="1" applyFill="1" applyBorder="1" applyAlignment="1" applyProtection="1">
      <alignment horizontal="left" vertical="center" indent="1"/>
    </xf>
    <xf numFmtId="0" fontId="7" fillId="2" borderId="28" xfId="2" applyFont="1" applyFill="1" applyBorder="1" applyAlignment="1" applyProtection="1">
      <alignment horizontal="left" vertical="center" indent="1"/>
    </xf>
    <xf numFmtId="0" fontId="7" fillId="2" borderId="29" xfId="2" applyFont="1" applyFill="1" applyBorder="1" applyAlignment="1" applyProtection="1">
      <alignment horizontal="left" vertical="center" indent="1"/>
    </xf>
    <xf numFmtId="176" fontId="7" fillId="3" borderId="27" xfId="1" applyNumberFormat="1" applyFont="1" applyFill="1" applyBorder="1" applyAlignment="1" applyProtection="1">
      <alignment horizontal="center" vertical="center" shrinkToFit="1"/>
      <protection locked="0"/>
    </xf>
    <xf numFmtId="176" fontId="7" fillId="3" borderId="28" xfId="1" applyNumberFormat="1" applyFont="1" applyFill="1" applyBorder="1" applyAlignment="1" applyProtection="1">
      <alignment horizontal="center" vertical="center" shrinkToFit="1"/>
      <protection locked="0"/>
    </xf>
    <xf numFmtId="176" fontId="12" fillId="2" borderId="29" xfId="1" applyNumberFormat="1" applyFont="1" applyFill="1" applyBorder="1" applyAlignment="1" applyProtection="1">
      <alignment horizontal="center" vertical="center" shrinkToFit="1"/>
    </xf>
    <xf numFmtId="176" fontId="12" fillId="2" borderId="30" xfId="1" applyNumberFormat="1" applyFont="1" applyFill="1" applyBorder="1" applyAlignment="1" applyProtection="1">
      <alignment horizontal="center" vertical="center" shrinkToFit="1"/>
    </xf>
    <xf numFmtId="0" fontId="7" fillId="2" borderId="17" xfId="2" applyFont="1" applyFill="1" applyBorder="1" applyProtection="1">
      <alignment vertical="center"/>
    </xf>
    <xf numFmtId="0" fontId="7" fillId="2" borderId="31" xfId="2" applyFont="1" applyFill="1" applyBorder="1" applyAlignment="1" applyProtection="1">
      <alignment horizontal="left" vertical="center" indent="1"/>
    </xf>
    <xf numFmtId="0" fontId="7" fillId="2" borderId="0" xfId="2" applyFont="1" applyFill="1" applyBorder="1" applyAlignment="1" applyProtection="1">
      <alignment horizontal="left" vertical="center" indent="1"/>
    </xf>
    <xf numFmtId="0" fontId="7" fillId="2" borderId="32" xfId="2" applyFont="1" applyFill="1" applyBorder="1" applyAlignment="1" applyProtection="1">
      <alignment horizontal="left" vertical="center" indent="1"/>
    </xf>
    <xf numFmtId="177" fontId="7" fillId="2" borderId="22" xfId="2" applyNumberFormat="1" applyFont="1" applyFill="1" applyBorder="1" applyAlignment="1" applyProtection="1">
      <alignment horizontal="center" vertical="center" shrinkToFit="1"/>
    </xf>
    <xf numFmtId="177" fontId="7" fillId="2" borderId="20" xfId="2" applyNumberFormat="1" applyFont="1" applyFill="1" applyBorder="1" applyAlignment="1" applyProtection="1">
      <alignment horizontal="center" vertical="center" shrinkToFit="1"/>
    </xf>
    <xf numFmtId="0" fontId="12" fillId="2" borderId="16" xfId="2" applyFont="1" applyFill="1" applyBorder="1" applyAlignment="1" applyProtection="1">
      <alignment horizontal="center" vertical="center" shrinkToFit="1"/>
    </xf>
    <xf numFmtId="0" fontId="12" fillId="2" borderId="33" xfId="2" applyFont="1" applyFill="1" applyBorder="1" applyAlignment="1" applyProtection="1">
      <alignment horizontal="center" vertical="center" shrinkToFit="1"/>
    </xf>
    <xf numFmtId="177" fontId="7" fillId="3" borderId="22" xfId="2" applyNumberFormat="1" applyFont="1" applyFill="1" applyBorder="1" applyAlignment="1" applyProtection="1">
      <alignment horizontal="center" vertical="center" shrinkToFit="1"/>
      <protection locked="0"/>
    </xf>
    <xf numFmtId="177" fontId="7" fillId="3" borderId="20" xfId="2" applyNumberFormat="1" applyFont="1" applyFill="1" applyBorder="1" applyAlignment="1" applyProtection="1">
      <alignment horizontal="center" vertical="center" shrinkToFit="1"/>
      <protection locked="0"/>
    </xf>
    <xf numFmtId="0" fontId="12" fillId="2" borderId="21" xfId="2" applyFont="1" applyFill="1" applyBorder="1" applyAlignment="1" applyProtection="1">
      <alignment horizontal="center" vertical="center" shrinkToFit="1"/>
    </xf>
    <xf numFmtId="0" fontId="12" fillId="2" borderId="23" xfId="2" applyFont="1" applyFill="1" applyBorder="1" applyAlignment="1" applyProtection="1">
      <alignment horizontal="center" vertical="center" shrinkToFit="1"/>
    </xf>
    <xf numFmtId="177" fontId="7" fillId="3" borderId="27" xfId="2" applyNumberFormat="1" applyFont="1" applyFill="1" applyBorder="1" applyAlignment="1" applyProtection="1">
      <alignment horizontal="center" vertical="center" shrinkToFit="1"/>
      <protection locked="0"/>
    </xf>
    <xf numFmtId="177" fontId="7" fillId="3" borderId="28" xfId="2" applyNumberFormat="1" applyFont="1" applyFill="1" applyBorder="1" applyAlignment="1" applyProtection="1">
      <alignment horizontal="center" vertical="center" shrinkToFit="1"/>
      <protection locked="0"/>
    </xf>
    <xf numFmtId="0" fontId="12" fillId="2" borderId="29" xfId="2" applyFont="1" applyFill="1" applyBorder="1" applyAlignment="1" applyProtection="1">
      <alignment horizontal="center" vertical="center" shrinkToFit="1"/>
    </xf>
    <xf numFmtId="0" fontId="12" fillId="2" borderId="30" xfId="2" applyFont="1" applyFill="1" applyBorder="1" applyAlignment="1" applyProtection="1">
      <alignment horizontal="center" vertical="center" shrinkToFit="1"/>
    </xf>
    <xf numFmtId="0" fontId="7" fillId="2" borderId="15" xfId="2" applyFont="1" applyFill="1" applyBorder="1" applyAlignment="1" applyProtection="1">
      <alignment horizontal="left" vertical="center" indent="1"/>
    </xf>
    <xf numFmtId="0" fontId="7" fillId="2" borderId="16" xfId="2" applyFont="1" applyFill="1" applyBorder="1" applyAlignment="1" applyProtection="1">
      <alignment horizontal="left" vertical="center" indent="1"/>
    </xf>
    <xf numFmtId="0" fontId="2" fillId="2" borderId="0" xfId="2" applyFont="1" applyFill="1" applyAlignment="1" applyProtection="1">
      <alignment vertical="center"/>
    </xf>
    <xf numFmtId="0" fontId="2" fillId="2" borderId="0" xfId="2" applyFont="1" applyFill="1" applyAlignment="1" applyProtection="1">
      <alignment vertical="center" wrapText="1"/>
    </xf>
    <xf numFmtId="0" fontId="2" fillId="2" borderId="2" xfId="2" applyFont="1" applyFill="1" applyBorder="1" applyAlignment="1" applyProtection="1">
      <alignment vertical="center" wrapText="1"/>
    </xf>
    <xf numFmtId="0" fontId="2" fillId="2" borderId="2" xfId="2" applyFont="1" applyFill="1" applyBorder="1" applyAlignment="1" applyProtection="1">
      <alignment horizontal="center" vertical="center" wrapText="1"/>
    </xf>
    <xf numFmtId="0" fontId="8" fillId="2" borderId="2" xfId="2" applyFont="1" applyFill="1" applyBorder="1" applyAlignment="1" applyProtection="1">
      <alignment vertical="center" wrapText="1"/>
    </xf>
    <xf numFmtId="0" fontId="8" fillId="2" borderId="5" xfId="2" applyFont="1" applyFill="1" applyBorder="1" applyAlignment="1" applyProtection="1">
      <alignment vertical="center" wrapText="1"/>
    </xf>
    <xf numFmtId="0" fontId="2" fillId="2" borderId="7" xfId="2" applyFont="1" applyFill="1" applyBorder="1" applyAlignment="1" applyProtection="1">
      <alignment horizontal="left" vertical="center" wrapText="1"/>
    </xf>
    <xf numFmtId="0" fontId="2" fillId="2" borderId="8" xfId="2" applyFont="1" applyFill="1" applyBorder="1" applyAlignment="1" applyProtection="1">
      <alignment horizontal="left" vertical="center" wrapText="1"/>
    </xf>
    <xf numFmtId="0" fontId="2" fillId="2" borderId="8" xfId="2" applyFont="1" applyFill="1" applyBorder="1" applyAlignment="1" applyProtection="1">
      <alignment vertical="center" wrapText="1"/>
    </xf>
    <xf numFmtId="0" fontId="2" fillId="2" borderId="34" xfId="2" applyFont="1" applyFill="1" applyBorder="1" applyAlignment="1" applyProtection="1">
      <alignment vertical="center" wrapText="1"/>
    </xf>
    <xf numFmtId="0" fontId="7" fillId="2" borderId="0" xfId="2" applyFont="1" applyFill="1" applyBorder="1" applyAlignment="1" applyProtection="1">
      <alignment vertical="center" wrapText="1"/>
    </xf>
    <xf numFmtId="0" fontId="2" fillId="2" borderId="31" xfId="2" applyFont="1" applyFill="1" applyBorder="1" applyAlignment="1" applyProtection="1">
      <alignment vertical="center" wrapText="1"/>
    </xf>
    <xf numFmtId="0" fontId="6" fillId="3" borderId="0" xfId="2" applyFont="1" applyFill="1" applyBorder="1" applyAlignment="1" applyProtection="1">
      <alignment horizontal="center" vertical="center" wrapText="1"/>
      <protection locked="0"/>
    </xf>
    <xf numFmtId="0" fontId="2" fillId="2" borderId="0" xfId="2" applyFont="1" applyFill="1" applyBorder="1" applyAlignment="1" applyProtection="1">
      <alignment horizontal="left" vertical="center" wrapText="1"/>
    </xf>
    <xf numFmtId="0" fontId="2" fillId="2" borderId="0" xfId="2" applyFont="1" applyFill="1" applyBorder="1" applyAlignment="1" applyProtection="1">
      <alignment vertical="center" wrapText="1"/>
    </xf>
    <xf numFmtId="0" fontId="2" fillId="2" borderId="35" xfId="2" applyFont="1" applyFill="1" applyBorder="1" applyAlignment="1" applyProtection="1">
      <alignment vertical="center" wrapText="1"/>
    </xf>
    <xf numFmtId="0" fontId="2" fillId="2" borderId="36" xfId="2" applyFont="1" applyFill="1" applyBorder="1" applyAlignment="1" applyProtection="1">
      <alignment vertical="center" wrapText="1"/>
    </xf>
    <xf numFmtId="0" fontId="6" fillId="3" borderId="37" xfId="2" applyFont="1" applyFill="1" applyBorder="1" applyAlignment="1" applyProtection="1">
      <alignment horizontal="center" vertical="center" wrapText="1"/>
      <protection locked="0"/>
    </xf>
    <xf numFmtId="0" fontId="2" fillId="2" borderId="37" xfId="2" applyFont="1" applyFill="1" applyBorder="1" applyAlignment="1" applyProtection="1">
      <alignment vertical="center" wrapText="1"/>
    </xf>
    <xf numFmtId="0" fontId="2" fillId="2" borderId="37" xfId="2" applyFont="1" applyFill="1" applyBorder="1" applyAlignment="1" applyProtection="1">
      <alignment vertical="center" wrapText="1"/>
    </xf>
    <xf numFmtId="0" fontId="2" fillId="2" borderId="38" xfId="2" applyFont="1" applyFill="1" applyBorder="1" applyAlignment="1" applyProtection="1">
      <alignment vertical="center" wrapText="1"/>
    </xf>
    <xf numFmtId="0" fontId="7" fillId="2" borderId="39" xfId="2" applyFont="1" applyFill="1" applyBorder="1" applyAlignment="1" applyProtection="1">
      <alignment horizontal="center" vertical="center"/>
    </xf>
    <xf numFmtId="0" fontId="7" fillId="2" borderId="11"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40" xfId="2" applyFont="1" applyFill="1" applyBorder="1" applyAlignment="1" applyProtection="1">
      <alignment horizontal="center" vertical="center"/>
    </xf>
    <xf numFmtId="0" fontId="7" fillId="2" borderId="41" xfId="2" applyFont="1" applyFill="1" applyBorder="1" applyAlignment="1" applyProtection="1">
      <alignment horizontal="center" vertical="center"/>
    </xf>
    <xf numFmtId="0" fontId="12" fillId="2" borderId="31" xfId="2" applyFont="1" applyFill="1" applyBorder="1" applyAlignment="1" applyProtection="1">
      <alignment horizontal="center" vertical="center"/>
    </xf>
    <xf numFmtId="0" fontId="12" fillId="2" borderId="0" xfId="2" applyFont="1" applyFill="1" applyBorder="1" applyAlignment="1" applyProtection="1">
      <alignment horizontal="center" vertical="center"/>
    </xf>
    <xf numFmtId="0" fontId="12" fillId="2" borderId="0" xfId="2" applyFont="1" applyFill="1" applyBorder="1" applyAlignment="1" applyProtection="1">
      <alignment horizontal="center" vertical="center"/>
    </xf>
    <xf numFmtId="0" fontId="12" fillId="2" borderId="0" xfId="2" applyFont="1" applyFill="1" applyBorder="1" applyProtection="1">
      <alignment vertical="center"/>
    </xf>
    <xf numFmtId="0" fontId="7" fillId="2" borderId="22" xfId="2" applyFont="1" applyFill="1" applyBorder="1" applyAlignment="1" applyProtection="1">
      <alignment horizontal="center" vertical="center"/>
    </xf>
    <xf numFmtId="0" fontId="7" fillId="2" borderId="20" xfId="2" applyFont="1" applyFill="1" applyBorder="1" applyAlignment="1" applyProtection="1">
      <alignment horizontal="center" vertical="center"/>
    </xf>
    <xf numFmtId="0" fontId="12" fillId="2" borderId="21" xfId="2" applyFont="1" applyFill="1" applyBorder="1" applyAlignment="1" applyProtection="1">
      <alignment horizontal="center" vertical="center"/>
    </xf>
    <xf numFmtId="0" fontId="12" fillId="2" borderId="23" xfId="2" applyFont="1" applyFill="1" applyBorder="1" applyAlignment="1" applyProtection="1">
      <alignment horizontal="center" vertical="center"/>
    </xf>
    <xf numFmtId="178" fontId="7" fillId="2" borderId="22" xfId="2" applyNumberFormat="1" applyFont="1" applyFill="1" applyBorder="1" applyAlignment="1" applyProtection="1">
      <alignment horizontal="center" vertical="center"/>
    </xf>
    <xf numFmtId="178" fontId="7" fillId="2" borderId="20" xfId="2" applyNumberFormat="1" applyFont="1" applyFill="1" applyBorder="1" applyAlignment="1" applyProtection="1">
      <alignment horizontal="center" vertical="center"/>
    </xf>
    <xf numFmtId="0" fontId="7" fillId="2" borderId="31" xfId="2" applyFont="1" applyFill="1" applyBorder="1" applyAlignment="1" applyProtection="1">
      <alignment horizontal="center" vertical="center"/>
    </xf>
    <xf numFmtId="0" fontId="7" fillId="2" borderId="0" xfId="2" applyFont="1" applyFill="1" applyBorder="1" applyAlignment="1" applyProtection="1">
      <alignment horizontal="center" vertical="center"/>
    </xf>
    <xf numFmtId="179" fontId="7" fillId="3" borderId="22" xfId="2" applyNumberFormat="1" applyFont="1" applyFill="1" applyBorder="1" applyAlignment="1" applyProtection="1">
      <alignment horizontal="center" vertical="center"/>
      <protection locked="0"/>
    </xf>
    <xf numFmtId="179" fontId="7" fillId="3" borderId="20" xfId="2" applyNumberFormat="1" applyFont="1" applyFill="1" applyBorder="1" applyAlignment="1" applyProtection="1">
      <alignment horizontal="center" vertical="center"/>
      <protection locked="0"/>
    </xf>
    <xf numFmtId="179" fontId="7" fillId="3" borderId="27" xfId="2" applyNumberFormat="1" applyFont="1" applyFill="1" applyBorder="1" applyAlignment="1" applyProtection="1">
      <alignment horizontal="center" vertical="center"/>
      <protection locked="0"/>
    </xf>
    <xf numFmtId="179" fontId="7" fillId="3" borderId="28" xfId="2" applyNumberFormat="1" applyFont="1" applyFill="1" applyBorder="1" applyAlignment="1" applyProtection="1">
      <alignment horizontal="center" vertical="center"/>
      <protection locked="0"/>
    </xf>
    <xf numFmtId="0" fontId="12" fillId="2" borderId="29" xfId="2" applyFont="1" applyFill="1" applyBorder="1" applyAlignment="1" applyProtection="1">
      <alignment horizontal="center" vertical="center"/>
    </xf>
    <xf numFmtId="0" fontId="12" fillId="2" borderId="30" xfId="2" applyFont="1" applyFill="1" applyBorder="1" applyAlignment="1" applyProtection="1">
      <alignment horizontal="center" vertical="center"/>
    </xf>
    <xf numFmtId="0" fontId="2" fillId="2" borderId="0" xfId="2" applyFont="1" applyFill="1" applyAlignment="1" applyProtection="1">
      <alignment horizontal="left" vertical="center"/>
    </xf>
    <xf numFmtId="0" fontId="8" fillId="2" borderId="0" xfId="2" applyFont="1" applyFill="1" applyAlignment="1" applyProtection="1">
      <alignment horizontal="left" vertical="center"/>
    </xf>
    <xf numFmtId="0" fontId="2" fillId="2" borderId="0" xfId="2" applyFont="1" applyFill="1" applyAlignment="1" applyProtection="1">
      <alignment vertical="center" wrapText="1" shrinkToFit="1"/>
    </xf>
    <xf numFmtId="0" fontId="8" fillId="2" borderId="0" xfId="2" applyFont="1" applyFill="1" applyAlignment="1" applyProtection="1">
      <alignment vertical="center" wrapText="1" shrinkToFit="1"/>
    </xf>
    <xf numFmtId="0" fontId="2" fillId="2" borderId="0" xfId="2" applyFont="1" applyFill="1" applyAlignment="1" applyProtection="1">
      <alignment vertical="center" wrapText="1"/>
    </xf>
    <xf numFmtId="0" fontId="2" fillId="2" borderId="0" xfId="2" applyFont="1" applyFill="1" applyAlignment="1" applyProtection="1">
      <alignment horizontal="left" vertical="top"/>
    </xf>
    <xf numFmtId="0" fontId="7" fillId="2" borderId="0" xfId="2" applyFont="1" applyFill="1" applyAlignment="1" applyProtection="1">
      <alignment vertical="top"/>
    </xf>
    <xf numFmtId="0" fontId="8" fillId="2" borderId="0" xfId="2" applyFont="1" applyFill="1" applyAlignment="1" applyProtection="1">
      <alignment horizontal="left" vertical="top"/>
    </xf>
    <xf numFmtId="0" fontId="2" fillId="2" borderId="0" xfId="2" applyFont="1" applyFill="1" applyAlignment="1" applyProtection="1">
      <alignment vertical="center" textRotation="255" shrinkToFit="1"/>
    </xf>
    <xf numFmtId="0" fontId="8" fillId="2" borderId="0" xfId="2" applyFont="1" applyFill="1" applyAlignment="1" applyProtection="1">
      <alignment vertical="center"/>
    </xf>
  </cellXfs>
  <cellStyles count="3">
    <cellStyle name="桁区切り" xfId="1" builtinId="6"/>
    <cellStyle name="標準" xfId="0" builtinId="0"/>
    <cellStyle name="標準_③-２加算様式（就労）" xfId="2"/>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nas01\shogaifuku$\&#12501;&#12522;&#12540;&#12477;&#12501;&#12488;&#12288;&#65288;&#12456;&#12463;&#12475;&#12523;&amp;&#12450;&#12463;&#12475;&#12473;&#65289;\expita35k&#65288;&#36939;&#36865;&#23627;&#20253;&#31080;&#38598;&#65289;\expita35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_&#25351;&#23566;G/320_&#20107;&#26989;&#25152;&#25351;&#23450;&#31561;&#9733;/006_&#20307;&#21046;&#23626;/&#12304;&#32773;&#12305;&#27096;&#24335;/R6/&#26087;_&#65288;&#21029;&#32025;2-1&#65289;&#21220;&#21209;&#24418;&#24907;&#19968;&#35239;&#34920;&#65288;&#35370;&#21839;&#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25351;&#23566;G/320_&#20107;&#26989;&#25152;&#25351;&#23450;&#31561;&#9733;/006_&#20307;&#21046;&#23626;/&#12304;&#32773;&#12305;&#27096;&#24335;/R6/16_&#21220;&#21209;&#19968;&#35239;&#26032;&#27096;&#24335;_&#35469;&#30693;&#30151;&#23550;&#24540;&#22411;&#20849;&#21516;&#29983;&#27963;&#20171;&#35703;_10469_sanitiz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帳票設定"/>
      <sheetName val="データー"/>
      <sheetName val="ﾁｪｰﾝｽﾄｱ"/>
      <sheetName val="郵パック"/>
      <sheetName val="宛名"/>
      <sheetName val="ペリカン便"/>
      <sheetName val="アロー便"/>
      <sheetName val="福通"/>
      <sheetName val="宅急便"/>
      <sheetName val="佐川急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シフト記号表"/>
      <sheetName val="（別紙2-1-1）勤務形態一覧表（訪問系） "/>
      <sheetName val="（別紙2-1-2）サ責必置数算出表（訪問系）"/>
      <sheetName val="【参考】常勤の考え方"/>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BQ75"/>
  <sheetViews>
    <sheetView showZeros="0" tabSelected="1" view="pageBreakPreview" zoomScale="90" zoomScaleNormal="100" zoomScaleSheetLayoutView="90" workbookViewId="0">
      <selection activeCell="Y7" sqref="Y7"/>
    </sheetView>
  </sheetViews>
  <sheetFormatPr defaultRowHeight="21" customHeight="1" x14ac:dyDescent="0.15"/>
  <cols>
    <col min="1" max="1" width="1.625" style="4" customWidth="1"/>
    <col min="2" max="5" width="2.625" style="139" customWidth="1"/>
    <col min="6" max="9" width="2.625" style="4" customWidth="1"/>
    <col min="10" max="10" width="3.625" style="4" customWidth="1"/>
    <col min="11" max="12" width="2.625" style="4" customWidth="1"/>
    <col min="13" max="14" width="3.375" style="4" customWidth="1"/>
    <col min="15" max="15" width="3.625" style="4" customWidth="1"/>
    <col min="16" max="17" width="3.375" style="4" customWidth="1"/>
    <col min="18" max="18" width="3.625" style="4" customWidth="1"/>
    <col min="19" max="20" width="3.375" style="4" customWidth="1"/>
    <col min="21" max="21" width="3.625" style="4" customWidth="1"/>
    <col min="22" max="23" width="3.375" style="4" customWidth="1"/>
    <col min="24" max="24" width="3.625" style="4" customWidth="1"/>
    <col min="25" max="26" width="3.375" style="4" customWidth="1"/>
    <col min="27" max="27" width="3.625" style="4" customWidth="1"/>
    <col min="28" max="29" width="3.375" style="4" customWidth="1"/>
    <col min="30" max="30" width="3.625" style="4" customWidth="1"/>
    <col min="31" max="32" width="3.375" style="4" customWidth="1"/>
    <col min="33" max="33" width="3.625" style="4" customWidth="1"/>
    <col min="34" max="35" width="3.375" style="4" customWidth="1"/>
    <col min="36" max="36" width="3.625" style="4" customWidth="1"/>
    <col min="37" max="38" width="3.375" style="4" customWidth="1"/>
    <col min="39" max="39" width="3.625" style="4" customWidth="1"/>
    <col min="40" max="41" width="3.375" style="4" customWidth="1"/>
    <col min="42" max="42" width="3.625" style="4" customWidth="1"/>
    <col min="43" max="44" width="3.375" style="4" customWidth="1"/>
    <col min="45" max="45" width="3.625" style="4" customWidth="1"/>
    <col min="46" max="47" width="3.375" style="4" customWidth="1"/>
    <col min="48" max="48" width="3.625" style="4" customWidth="1"/>
    <col min="49" max="50" width="3.375" style="4" customWidth="1"/>
    <col min="51" max="51" width="3.625" style="4" customWidth="1"/>
    <col min="52" max="53" width="3.375" style="4" customWidth="1"/>
    <col min="54" max="54" width="3.625" style="4" customWidth="1"/>
    <col min="55" max="55" width="1.625" style="4" customWidth="1"/>
    <col min="56" max="57" width="3.625" style="4" customWidth="1"/>
    <col min="58" max="69" width="3.625" style="4" hidden="1" customWidth="1"/>
    <col min="70" max="72" width="3.625" style="4" customWidth="1"/>
    <col min="73" max="16384" width="9" style="4"/>
  </cols>
  <sheetData>
    <row r="1" spans="2:69" ht="21" customHeight="1" x14ac:dyDescent="0.15">
      <c r="B1" s="1" t="s">
        <v>52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2"/>
      <c r="AP1" s="2"/>
      <c r="AQ1" s="2"/>
      <c r="AR1" s="2"/>
      <c r="AS1" s="2"/>
      <c r="AT1" s="2"/>
      <c r="AU1" s="2"/>
      <c r="AV1" s="2"/>
      <c r="AW1" s="2"/>
      <c r="AX1" s="2"/>
    </row>
    <row r="2" spans="2:69" ht="21" customHeight="1" x14ac:dyDescent="0.15">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6"/>
      <c r="BA2" s="6"/>
    </row>
    <row r="3" spans="2:69" s="8" customFormat="1" ht="21" customHeight="1" thickBot="1" x14ac:dyDescent="0.2">
      <c r="B3" s="7"/>
      <c r="C3" s="7"/>
      <c r="D3" s="7"/>
      <c r="E3" s="7"/>
      <c r="F3" s="7"/>
    </row>
    <row r="4" spans="2:69" s="8" customFormat="1" ht="21" customHeight="1" thickBot="1" x14ac:dyDescent="0.2">
      <c r="B4" s="9" t="s">
        <v>1</v>
      </c>
      <c r="C4" s="10"/>
      <c r="D4" s="10"/>
      <c r="E4" s="10"/>
      <c r="F4" s="10"/>
      <c r="G4" s="10"/>
      <c r="H4" s="10"/>
      <c r="I4" s="10"/>
      <c r="J4" s="10"/>
      <c r="K4" s="10"/>
      <c r="L4" s="10"/>
      <c r="M4" s="11"/>
      <c r="N4" s="12" t="s">
        <v>2</v>
      </c>
      <c r="O4" s="10" t="s">
        <v>3</v>
      </c>
      <c r="P4" s="10"/>
      <c r="Q4" s="10"/>
      <c r="R4" s="13" t="s">
        <v>4</v>
      </c>
      <c r="S4" s="10" t="s">
        <v>5</v>
      </c>
      <c r="T4" s="10"/>
      <c r="U4" s="10"/>
      <c r="V4" s="10"/>
      <c r="W4" s="10"/>
      <c r="X4" s="13" t="s">
        <v>4</v>
      </c>
      <c r="Y4" s="10" t="s">
        <v>6</v>
      </c>
      <c r="Z4" s="10"/>
      <c r="AA4" s="10"/>
      <c r="AB4" s="13" t="s">
        <v>4</v>
      </c>
      <c r="AC4" s="10" t="s">
        <v>7</v>
      </c>
      <c r="AD4" s="10"/>
      <c r="AE4" s="10"/>
      <c r="AF4" s="14"/>
      <c r="AG4" s="15" t="s">
        <v>8</v>
      </c>
      <c r="AH4" s="16"/>
      <c r="AI4" s="16"/>
      <c r="AJ4" s="16"/>
      <c r="AK4" s="17"/>
      <c r="AL4" s="18"/>
      <c r="AM4" s="19"/>
      <c r="AN4" s="19"/>
      <c r="AO4" s="19"/>
      <c r="AP4" s="19"/>
      <c r="AQ4" s="19"/>
      <c r="AR4" s="19"/>
      <c r="AS4" s="19"/>
      <c r="AT4" s="19"/>
      <c r="AU4" s="19"/>
      <c r="AV4" s="19"/>
      <c r="AW4" s="19"/>
      <c r="AX4" s="19"/>
      <c r="AY4" s="19"/>
      <c r="AZ4" s="19"/>
      <c r="BA4" s="19"/>
      <c r="BB4" s="20"/>
      <c r="BC4" s="21"/>
      <c r="BD4" s="21"/>
      <c r="BF4" s="22">
        <f>COUNTIF(N4:AF4,"□")</f>
        <v>4</v>
      </c>
    </row>
    <row r="5" spans="2:69" s="8" customFormat="1" ht="21" customHeight="1" thickBot="1" x14ac:dyDescent="0.2">
      <c r="B5" s="9" t="s">
        <v>9</v>
      </c>
      <c r="C5" s="10"/>
      <c r="D5" s="10"/>
      <c r="E5" s="10"/>
      <c r="F5" s="10"/>
      <c r="G5" s="10"/>
      <c r="H5" s="10"/>
      <c r="I5" s="10"/>
      <c r="J5" s="10"/>
      <c r="K5" s="10"/>
      <c r="L5" s="10"/>
      <c r="M5" s="11"/>
      <c r="N5" s="12" t="s">
        <v>2</v>
      </c>
      <c r="O5" s="10" t="s">
        <v>10</v>
      </c>
      <c r="P5" s="10"/>
      <c r="Q5" s="10"/>
      <c r="R5" s="13" t="s">
        <v>4</v>
      </c>
      <c r="S5" s="10" t="s">
        <v>11</v>
      </c>
      <c r="T5" s="10"/>
      <c r="U5" s="10"/>
      <c r="V5" s="10"/>
      <c r="W5" s="10"/>
      <c r="X5" s="13" t="s">
        <v>4</v>
      </c>
      <c r="Y5" s="10" t="s">
        <v>3</v>
      </c>
      <c r="Z5" s="10"/>
      <c r="AA5" s="10"/>
      <c r="AB5" s="13" t="s">
        <v>4</v>
      </c>
      <c r="AC5" s="10" t="s">
        <v>5</v>
      </c>
      <c r="AD5" s="10"/>
      <c r="AE5" s="10"/>
      <c r="AF5" s="10"/>
      <c r="AG5" s="13" t="s">
        <v>4</v>
      </c>
      <c r="AH5" s="10" t="s">
        <v>6</v>
      </c>
      <c r="AI5" s="10"/>
      <c r="AJ5" s="23"/>
      <c r="AK5" s="13" t="s">
        <v>4</v>
      </c>
      <c r="AL5" s="10" t="s">
        <v>7</v>
      </c>
      <c r="AM5" s="10"/>
      <c r="AN5" s="23"/>
      <c r="AO5" s="13" t="s">
        <v>2</v>
      </c>
      <c r="AP5" s="10" t="s">
        <v>12</v>
      </c>
      <c r="AQ5" s="10"/>
      <c r="AR5" s="10"/>
      <c r="AS5" s="23"/>
      <c r="AT5" s="23"/>
      <c r="AU5" s="23"/>
      <c r="AV5" s="23"/>
      <c r="AW5" s="23"/>
      <c r="AX5" s="23"/>
      <c r="AY5" s="23"/>
      <c r="AZ5" s="10"/>
      <c r="BA5" s="10"/>
      <c r="BB5" s="14"/>
      <c r="BC5" s="21"/>
      <c r="BD5" s="21"/>
      <c r="BF5" s="22">
        <f>COUNTIF(N5:W5,"■")</f>
        <v>0</v>
      </c>
    </row>
    <row r="6" spans="2:69" s="26" customFormat="1" ht="15.75" customHeight="1" thickBot="1" x14ac:dyDescent="0.2">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5"/>
      <c r="BA6" s="25"/>
    </row>
    <row r="7" spans="2:69" s="32" customFormat="1" ht="21" customHeight="1" thickBot="1" x14ac:dyDescent="0.2">
      <c r="B7" s="27" t="s">
        <v>13</v>
      </c>
      <c r="C7" s="28"/>
      <c r="D7" s="28"/>
      <c r="E7" s="29">
        <v>6</v>
      </c>
      <c r="F7" s="29"/>
      <c r="G7" s="28" t="s">
        <v>14</v>
      </c>
      <c r="H7" s="28"/>
      <c r="I7" s="28"/>
      <c r="J7" s="28"/>
      <c r="K7" s="28"/>
      <c r="L7" s="28"/>
      <c r="M7" s="28"/>
      <c r="N7" s="28"/>
      <c r="O7" s="28"/>
      <c r="P7" s="28"/>
      <c r="Q7" s="28"/>
      <c r="R7" s="28"/>
      <c r="S7" s="28"/>
      <c r="T7" s="28"/>
      <c r="U7" s="30"/>
      <c r="V7" s="31"/>
      <c r="W7" s="31"/>
      <c r="X7" s="31"/>
    </row>
    <row r="8" spans="2:69" s="26" customFormat="1" ht="20.100000000000001" customHeight="1" x14ac:dyDescent="0.15">
      <c r="B8" s="33"/>
      <c r="C8" s="34"/>
      <c r="D8" s="34"/>
      <c r="E8" s="34"/>
      <c r="F8" s="34"/>
      <c r="G8" s="34"/>
      <c r="H8" s="34"/>
      <c r="I8" s="34"/>
      <c r="J8" s="34"/>
      <c r="K8" s="34"/>
      <c r="L8" s="35"/>
      <c r="M8" s="36" t="str">
        <f>BF8&amp;BG8&amp;BH8</f>
        <v>令和5年度</v>
      </c>
      <c r="N8" s="37"/>
      <c r="O8" s="37"/>
      <c r="P8" s="37"/>
      <c r="Q8" s="37"/>
      <c r="R8" s="37"/>
      <c r="S8" s="37"/>
      <c r="T8" s="37"/>
      <c r="U8" s="38"/>
      <c r="V8" s="39" t="str">
        <f>BF8&amp;E7&amp;BH8</f>
        <v>令和6年度</v>
      </c>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1"/>
      <c r="BC8" s="25"/>
      <c r="BD8" s="25"/>
      <c r="BF8" s="26" t="s">
        <v>15</v>
      </c>
      <c r="BG8" s="26">
        <f>E7-1</f>
        <v>5</v>
      </c>
      <c r="BH8" s="26" t="s">
        <v>16</v>
      </c>
    </row>
    <row r="9" spans="2:69" s="26" customFormat="1" ht="24.95" customHeight="1" x14ac:dyDescent="0.15">
      <c r="B9" s="42"/>
      <c r="C9" s="43"/>
      <c r="D9" s="43"/>
      <c r="E9" s="43"/>
      <c r="F9" s="43"/>
      <c r="G9" s="43"/>
      <c r="H9" s="43"/>
      <c r="I9" s="43"/>
      <c r="J9" s="43"/>
      <c r="K9" s="43"/>
      <c r="L9" s="44"/>
      <c r="M9" s="45" t="s">
        <v>17</v>
      </c>
      <c r="N9" s="45"/>
      <c r="O9" s="45"/>
      <c r="P9" s="45" t="s">
        <v>18</v>
      </c>
      <c r="Q9" s="45"/>
      <c r="R9" s="45"/>
      <c r="S9" s="45" t="s">
        <v>19</v>
      </c>
      <c r="T9" s="45"/>
      <c r="U9" s="45"/>
      <c r="V9" s="45" t="s">
        <v>20</v>
      </c>
      <c r="W9" s="45"/>
      <c r="X9" s="45"/>
      <c r="Y9" s="45" t="s">
        <v>21</v>
      </c>
      <c r="Z9" s="45"/>
      <c r="AA9" s="45"/>
      <c r="AB9" s="45" t="s">
        <v>22</v>
      </c>
      <c r="AC9" s="45"/>
      <c r="AD9" s="45"/>
      <c r="AE9" s="45" t="s">
        <v>23</v>
      </c>
      <c r="AF9" s="45"/>
      <c r="AG9" s="45"/>
      <c r="AH9" s="45" t="s">
        <v>24</v>
      </c>
      <c r="AI9" s="45"/>
      <c r="AJ9" s="45"/>
      <c r="AK9" s="45" t="s">
        <v>25</v>
      </c>
      <c r="AL9" s="45"/>
      <c r="AM9" s="45"/>
      <c r="AN9" s="45" t="s">
        <v>26</v>
      </c>
      <c r="AO9" s="45"/>
      <c r="AP9" s="45"/>
      <c r="AQ9" s="45" t="s">
        <v>27</v>
      </c>
      <c r="AR9" s="45"/>
      <c r="AS9" s="45"/>
      <c r="AT9" s="45" t="s">
        <v>28</v>
      </c>
      <c r="AU9" s="45"/>
      <c r="AV9" s="45"/>
      <c r="AW9" s="45" t="s">
        <v>17</v>
      </c>
      <c r="AX9" s="45"/>
      <c r="AY9" s="45"/>
      <c r="AZ9" s="45" t="s">
        <v>29</v>
      </c>
      <c r="BA9" s="45"/>
      <c r="BB9" s="46"/>
      <c r="BC9" s="25"/>
      <c r="BD9" s="25"/>
      <c r="BF9" s="22">
        <v>4</v>
      </c>
      <c r="BG9" s="22">
        <v>5</v>
      </c>
      <c r="BH9" s="22">
        <v>6</v>
      </c>
      <c r="BI9" s="22">
        <v>7</v>
      </c>
      <c r="BJ9" s="22">
        <v>8</v>
      </c>
      <c r="BK9" s="22">
        <v>9</v>
      </c>
      <c r="BL9" s="22">
        <v>10</v>
      </c>
      <c r="BM9" s="22">
        <v>11</v>
      </c>
      <c r="BN9" s="22">
        <v>12</v>
      </c>
      <c r="BO9" s="22">
        <v>1</v>
      </c>
      <c r="BP9" s="22">
        <v>2</v>
      </c>
      <c r="BQ9" s="22">
        <v>3</v>
      </c>
    </row>
    <row r="10" spans="2:69" s="26" customFormat="1" ht="35.1" customHeight="1" x14ac:dyDescent="0.15">
      <c r="B10" s="47" t="s">
        <v>30</v>
      </c>
      <c r="C10" s="48"/>
      <c r="D10" s="48"/>
      <c r="E10" s="48"/>
      <c r="F10" s="48"/>
      <c r="G10" s="48"/>
      <c r="H10" s="48"/>
      <c r="I10" s="48"/>
      <c r="J10" s="48"/>
      <c r="K10" s="48"/>
      <c r="L10" s="49"/>
      <c r="M10" s="50">
        <f>SUM(M11:N17)</f>
        <v>0</v>
      </c>
      <c r="N10" s="51"/>
      <c r="O10" s="52" t="s">
        <v>31</v>
      </c>
      <c r="P10" s="50">
        <f>SUM(P11:Q17)</f>
        <v>0</v>
      </c>
      <c r="Q10" s="51"/>
      <c r="R10" s="52" t="s">
        <v>31</v>
      </c>
      <c r="S10" s="50">
        <f>SUM(S11:T17)</f>
        <v>0</v>
      </c>
      <c r="T10" s="51"/>
      <c r="U10" s="52" t="s">
        <v>31</v>
      </c>
      <c r="V10" s="50">
        <f>SUM(V11:W17)</f>
        <v>0</v>
      </c>
      <c r="W10" s="51"/>
      <c r="X10" s="52" t="s">
        <v>31</v>
      </c>
      <c r="Y10" s="50">
        <f>SUM(Y11:Z17)</f>
        <v>0</v>
      </c>
      <c r="Z10" s="51"/>
      <c r="AA10" s="52" t="s">
        <v>31</v>
      </c>
      <c r="AB10" s="50">
        <f>SUM(AB11:AC17)</f>
        <v>0</v>
      </c>
      <c r="AC10" s="51"/>
      <c r="AD10" s="52" t="s">
        <v>31</v>
      </c>
      <c r="AE10" s="50">
        <f>SUM(AE11:AF17)</f>
        <v>0</v>
      </c>
      <c r="AF10" s="51"/>
      <c r="AG10" s="52" t="s">
        <v>31</v>
      </c>
      <c r="AH10" s="50">
        <f>SUM(AH11:AI17)</f>
        <v>0</v>
      </c>
      <c r="AI10" s="51"/>
      <c r="AJ10" s="52" t="s">
        <v>31</v>
      </c>
      <c r="AK10" s="50">
        <f>SUM(AK11:AL17)</f>
        <v>0</v>
      </c>
      <c r="AL10" s="51"/>
      <c r="AM10" s="52" t="s">
        <v>31</v>
      </c>
      <c r="AN10" s="50">
        <f>SUM(AN11:AO17)</f>
        <v>0</v>
      </c>
      <c r="AO10" s="51"/>
      <c r="AP10" s="52" t="s">
        <v>31</v>
      </c>
      <c r="AQ10" s="50">
        <f>SUM(AQ11:AR17)</f>
        <v>0</v>
      </c>
      <c r="AR10" s="51"/>
      <c r="AS10" s="52" t="s">
        <v>31</v>
      </c>
      <c r="AT10" s="50">
        <f>SUM(AT11:AU17)</f>
        <v>0</v>
      </c>
      <c r="AU10" s="51"/>
      <c r="AV10" s="52" t="s">
        <v>31</v>
      </c>
      <c r="AW10" s="50">
        <f>SUM(AW11:AX17)</f>
        <v>0</v>
      </c>
      <c r="AX10" s="51"/>
      <c r="AY10" s="52" t="s">
        <v>31</v>
      </c>
      <c r="AZ10" s="50">
        <f>SUM(AZ11:BA17)</f>
        <v>0</v>
      </c>
      <c r="BA10" s="51"/>
      <c r="BB10" s="53" t="s">
        <v>31</v>
      </c>
      <c r="BC10" s="25"/>
      <c r="BD10" s="25"/>
      <c r="BF10" s="54">
        <f>S10+P10+M10</f>
        <v>0</v>
      </c>
      <c r="BG10" s="54">
        <f>V10+S10+P10</f>
        <v>0</v>
      </c>
      <c r="BH10" s="54">
        <f>Y10+V10+S10</f>
        <v>0</v>
      </c>
      <c r="BI10" s="54">
        <f>AB10+Y10+V10</f>
        <v>0</v>
      </c>
      <c r="BJ10" s="54">
        <f>AE10+AB10+Y10</f>
        <v>0</v>
      </c>
      <c r="BK10" s="54">
        <f>AH10+AE10+AB10</f>
        <v>0</v>
      </c>
      <c r="BL10" s="54">
        <f>AK10+AH10+AE10</f>
        <v>0</v>
      </c>
      <c r="BM10" s="54">
        <f>AN10+AK10+AH10</f>
        <v>0</v>
      </c>
      <c r="BN10" s="54">
        <f>AQ10+AN10+AK10</f>
        <v>0</v>
      </c>
      <c r="BO10" s="54">
        <f>AT10+AQ10+AN10</f>
        <v>0</v>
      </c>
      <c r="BP10" s="54">
        <f>AW10+AT10+AQ10</f>
        <v>0</v>
      </c>
      <c r="BQ10" s="54">
        <f>AZ10+AW10+AT10</f>
        <v>0</v>
      </c>
    </row>
    <row r="11" spans="2:69" s="26" customFormat="1" ht="21" customHeight="1" x14ac:dyDescent="0.15">
      <c r="B11" s="55"/>
      <c r="C11" s="56" t="s">
        <v>10</v>
      </c>
      <c r="D11" s="48"/>
      <c r="E11" s="48"/>
      <c r="F11" s="48"/>
      <c r="G11" s="48"/>
      <c r="H11" s="48"/>
      <c r="I11" s="48"/>
      <c r="J11" s="48"/>
      <c r="K11" s="48"/>
      <c r="L11" s="49"/>
      <c r="M11" s="57"/>
      <c r="N11" s="58"/>
      <c r="O11" s="52" t="s">
        <v>31</v>
      </c>
      <c r="P11" s="57"/>
      <c r="Q11" s="58"/>
      <c r="R11" s="52" t="s">
        <v>31</v>
      </c>
      <c r="S11" s="57"/>
      <c r="T11" s="58"/>
      <c r="U11" s="52" t="s">
        <v>31</v>
      </c>
      <c r="V11" s="57"/>
      <c r="W11" s="58"/>
      <c r="X11" s="52" t="s">
        <v>31</v>
      </c>
      <c r="Y11" s="57"/>
      <c r="Z11" s="58"/>
      <c r="AA11" s="52" t="s">
        <v>31</v>
      </c>
      <c r="AB11" s="57"/>
      <c r="AC11" s="58"/>
      <c r="AD11" s="52" t="s">
        <v>31</v>
      </c>
      <c r="AE11" s="57"/>
      <c r="AF11" s="58"/>
      <c r="AG11" s="52" t="s">
        <v>31</v>
      </c>
      <c r="AH11" s="57"/>
      <c r="AI11" s="58"/>
      <c r="AJ11" s="52" t="s">
        <v>31</v>
      </c>
      <c r="AK11" s="57"/>
      <c r="AL11" s="58"/>
      <c r="AM11" s="52" t="s">
        <v>31</v>
      </c>
      <c r="AN11" s="57"/>
      <c r="AO11" s="58"/>
      <c r="AP11" s="52" t="s">
        <v>31</v>
      </c>
      <c r="AQ11" s="57"/>
      <c r="AR11" s="58"/>
      <c r="AS11" s="52" t="s">
        <v>31</v>
      </c>
      <c r="AT11" s="57"/>
      <c r="AU11" s="58"/>
      <c r="AV11" s="52" t="s">
        <v>31</v>
      </c>
      <c r="AW11" s="57"/>
      <c r="AX11" s="58"/>
      <c r="AY11" s="52" t="s">
        <v>31</v>
      </c>
      <c r="AZ11" s="57"/>
      <c r="BA11" s="58"/>
      <c r="BB11" s="53" t="s">
        <v>31</v>
      </c>
      <c r="BC11" s="25"/>
      <c r="BD11" s="25"/>
      <c r="BF11" s="54">
        <f>S18+P18+M18</f>
        <v>0</v>
      </c>
      <c r="BG11" s="54">
        <f>V18+S18+P18</f>
        <v>0</v>
      </c>
      <c r="BH11" s="54">
        <f>Y18+V18+S18</f>
        <v>0</v>
      </c>
      <c r="BI11" s="54">
        <f>AB18+Y18+V18</f>
        <v>0</v>
      </c>
      <c r="BJ11" s="54">
        <f>AE18+AB18+Y18</f>
        <v>0</v>
      </c>
      <c r="BK11" s="54">
        <f>AH18+AE18+AB18</f>
        <v>0</v>
      </c>
      <c r="BL11" s="54">
        <f>AK18+AH18+AE18</f>
        <v>0</v>
      </c>
      <c r="BM11" s="54">
        <f>AN18+AK18+AH18</f>
        <v>0</v>
      </c>
      <c r="BN11" s="54">
        <f>AQ18+AN18+AK18</f>
        <v>0</v>
      </c>
      <c r="BO11" s="54">
        <f>AT18+AQ18+AN18</f>
        <v>0</v>
      </c>
      <c r="BP11" s="54">
        <f>AW18+AT18+AQ18</f>
        <v>0</v>
      </c>
      <c r="BQ11" s="54">
        <f>AZ18+AW18+AT18</f>
        <v>0</v>
      </c>
    </row>
    <row r="12" spans="2:69" s="26" customFormat="1" ht="21" customHeight="1" x14ac:dyDescent="0.15">
      <c r="B12" s="55"/>
      <c r="C12" s="56" t="s">
        <v>11</v>
      </c>
      <c r="D12" s="48"/>
      <c r="E12" s="48"/>
      <c r="F12" s="48"/>
      <c r="G12" s="48"/>
      <c r="H12" s="48"/>
      <c r="I12" s="48"/>
      <c r="J12" s="48"/>
      <c r="K12" s="48"/>
      <c r="L12" s="49"/>
      <c r="M12" s="57"/>
      <c r="N12" s="58"/>
      <c r="O12" s="52" t="s">
        <v>31</v>
      </c>
      <c r="P12" s="57"/>
      <c r="Q12" s="58"/>
      <c r="R12" s="52" t="s">
        <v>31</v>
      </c>
      <c r="S12" s="57"/>
      <c r="T12" s="58"/>
      <c r="U12" s="52" t="s">
        <v>31</v>
      </c>
      <c r="V12" s="57"/>
      <c r="W12" s="58"/>
      <c r="X12" s="52" t="s">
        <v>31</v>
      </c>
      <c r="Y12" s="57"/>
      <c r="Z12" s="58"/>
      <c r="AA12" s="52" t="s">
        <v>31</v>
      </c>
      <c r="AB12" s="57"/>
      <c r="AC12" s="58"/>
      <c r="AD12" s="52" t="s">
        <v>31</v>
      </c>
      <c r="AE12" s="57"/>
      <c r="AF12" s="58"/>
      <c r="AG12" s="52" t="s">
        <v>31</v>
      </c>
      <c r="AH12" s="57"/>
      <c r="AI12" s="58"/>
      <c r="AJ12" s="52" t="s">
        <v>31</v>
      </c>
      <c r="AK12" s="57"/>
      <c r="AL12" s="58"/>
      <c r="AM12" s="52" t="s">
        <v>31</v>
      </c>
      <c r="AN12" s="57"/>
      <c r="AO12" s="58"/>
      <c r="AP12" s="52" t="s">
        <v>31</v>
      </c>
      <c r="AQ12" s="57"/>
      <c r="AR12" s="58"/>
      <c r="AS12" s="52" t="s">
        <v>31</v>
      </c>
      <c r="AT12" s="57"/>
      <c r="AU12" s="58"/>
      <c r="AV12" s="52" t="s">
        <v>31</v>
      </c>
      <c r="AW12" s="57"/>
      <c r="AX12" s="58"/>
      <c r="AY12" s="52" t="s">
        <v>31</v>
      </c>
      <c r="AZ12" s="57"/>
      <c r="BA12" s="58"/>
      <c r="BB12" s="53" t="s">
        <v>31</v>
      </c>
      <c r="BC12" s="25"/>
      <c r="BD12" s="25"/>
      <c r="BF12" s="54">
        <f>S26+P26+M26</f>
        <v>0</v>
      </c>
      <c r="BG12" s="54">
        <f>V26+S26+P26</f>
        <v>0</v>
      </c>
      <c r="BH12" s="54">
        <f>Y26+V26+S26</f>
        <v>0</v>
      </c>
      <c r="BI12" s="54">
        <f>AB26+Y26+V26</f>
        <v>0</v>
      </c>
      <c r="BJ12" s="54">
        <f>AE26+AB26+Y26</f>
        <v>0</v>
      </c>
      <c r="BK12" s="54">
        <f>AH26+AE26+AB26</f>
        <v>0</v>
      </c>
      <c r="BL12" s="54">
        <f>AK26+AH26+AE26</f>
        <v>0</v>
      </c>
      <c r="BM12" s="54">
        <f>AN26+AK26+AH26</f>
        <v>0</v>
      </c>
      <c r="BN12" s="54">
        <f>AQ26+AN26+AK26</f>
        <v>0</v>
      </c>
      <c r="BO12" s="54">
        <f>AT26+AQ26+AN26</f>
        <v>0</v>
      </c>
      <c r="BP12" s="54">
        <f>AW26+AT26+AQ26</f>
        <v>0</v>
      </c>
      <c r="BQ12" s="54">
        <f>AZ26+AW26+AT26</f>
        <v>0</v>
      </c>
    </row>
    <row r="13" spans="2:69" s="26" customFormat="1" ht="21" customHeight="1" x14ac:dyDescent="0.15">
      <c r="B13" s="55"/>
      <c r="C13" s="56" t="s">
        <v>3</v>
      </c>
      <c r="D13" s="48"/>
      <c r="E13" s="48"/>
      <c r="F13" s="48"/>
      <c r="G13" s="48"/>
      <c r="H13" s="48"/>
      <c r="I13" s="48"/>
      <c r="J13" s="48"/>
      <c r="K13" s="48"/>
      <c r="L13" s="49"/>
      <c r="M13" s="57"/>
      <c r="N13" s="58"/>
      <c r="O13" s="52" t="s">
        <v>31</v>
      </c>
      <c r="P13" s="57"/>
      <c r="Q13" s="58"/>
      <c r="R13" s="52" t="s">
        <v>31</v>
      </c>
      <c r="S13" s="57"/>
      <c r="T13" s="58"/>
      <c r="U13" s="52" t="s">
        <v>31</v>
      </c>
      <c r="V13" s="57"/>
      <c r="W13" s="58"/>
      <c r="X13" s="52" t="s">
        <v>31</v>
      </c>
      <c r="Y13" s="57"/>
      <c r="Z13" s="58"/>
      <c r="AA13" s="52" t="s">
        <v>31</v>
      </c>
      <c r="AB13" s="57"/>
      <c r="AC13" s="58"/>
      <c r="AD13" s="52" t="s">
        <v>31</v>
      </c>
      <c r="AE13" s="57"/>
      <c r="AF13" s="58"/>
      <c r="AG13" s="52" t="s">
        <v>31</v>
      </c>
      <c r="AH13" s="57"/>
      <c r="AI13" s="58"/>
      <c r="AJ13" s="52" t="s">
        <v>31</v>
      </c>
      <c r="AK13" s="57"/>
      <c r="AL13" s="58"/>
      <c r="AM13" s="52" t="s">
        <v>31</v>
      </c>
      <c r="AN13" s="57"/>
      <c r="AO13" s="58"/>
      <c r="AP13" s="52" t="s">
        <v>31</v>
      </c>
      <c r="AQ13" s="57"/>
      <c r="AR13" s="58"/>
      <c r="AS13" s="52" t="s">
        <v>31</v>
      </c>
      <c r="AT13" s="57"/>
      <c r="AU13" s="58"/>
      <c r="AV13" s="52" t="s">
        <v>31</v>
      </c>
      <c r="AW13" s="57"/>
      <c r="AX13" s="58"/>
      <c r="AY13" s="52" t="s">
        <v>31</v>
      </c>
      <c r="AZ13" s="57"/>
      <c r="BA13" s="58"/>
      <c r="BB13" s="53" t="s">
        <v>31</v>
      </c>
      <c r="BC13" s="25"/>
      <c r="BD13" s="25"/>
    </row>
    <row r="14" spans="2:69" s="26" customFormat="1" ht="21" customHeight="1" x14ac:dyDescent="0.15">
      <c r="B14" s="55"/>
      <c r="C14" s="56" t="s">
        <v>5</v>
      </c>
      <c r="D14" s="48"/>
      <c r="E14" s="48"/>
      <c r="F14" s="48"/>
      <c r="G14" s="48"/>
      <c r="H14" s="48"/>
      <c r="I14" s="48"/>
      <c r="J14" s="48"/>
      <c r="K14" s="48"/>
      <c r="L14" s="49"/>
      <c r="M14" s="57"/>
      <c r="N14" s="58"/>
      <c r="O14" s="52" t="s">
        <v>31</v>
      </c>
      <c r="P14" s="57"/>
      <c r="Q14" s="58"/>
      <c r="R14" s="52" t="s">
        <v>31</v>
      </c>
      <c r="S14" s="57"/>
      <c r="T14" s="58"/>
      <c r="U14" s="52" t="s">
        <v>31</v>
      </c>
      <c r="V14" s="57"/>
      <c r="W14" s="58"/>
      <c r="X14" s="52" t="s">
        <v>31</v>
      </c>
      <c r="Y14" s="57"/>
      <c r="Z14" s="58"/>
      <c r="AA14" s="52" t="s">
        <v>31</v>
      </c>
      <c r="AB14" s="57"/>
      <c r="AC14" s="58"/>
      <c r="AD14" s="52" t="s">
        <v>31</v>
      </c>
      <c r="AE14" s="57"/>
      <c r="AF14" s="58"/>
      <c r="AG14" s="52" t="s">
        <v>31</v>
      </c>
      <c r="AH14" s="57"/>
      <c r="AI14" s="58"/>
      <c r="AJ14" s="52" t="s">
        <v>31</v>
      </c>
      <c r="AK14" s="57"/>
      <c r="AL14" s="58"/>
      <c r="AM14" s="52" t="s">
        <v>31</v>
      </c>
      <c r="AN14" s="57"/>
      <c r="AO14" s="58"/>
      <c r="AP14" s="52" t="s">
        <v>31</v>
      </c>
      <c r="AQ14" s="57"/>
      <c r="AR14" s="58"/>
      <c r="AS14" s="52" t="s">
        <v>31</v>
      </c>
      <c r="AT14" s="57"/>
      <c r="AU14" s="58"/>
      <c r="AV14" s="52" t="s">
        <v>31</v>
      </c>
      <c r="AW14" s="57"/>
      <c r="AX14" s="58"/>
      <c r="AY14" s="52" t="s">
        <v>31</v>
      </c>
      <c r="AZ14" s="57"/>
      <c r="BA14" s="58"/>
      <c r="BB14" s="53" t="s">
        <v>31</v>
      </c>
      <c r="BC14" s="25"/>
      <c r="BD14" s="25"/>
      <c r="BF14" s="59">
        <f>ROUNDUP((BF10/3)/450,1)</f>
        <v>0</v>
      </c>
      <c r="BG14" s="59">
        <f t="shared" ref="BG14:BP14" si="0">ROUNDUP((BG10/3)/450,1)</f>
        <v>0</v>
      </c>
      <c r="BH14" s="59">
        <f t="shared" si="0"/>
        <v>0</v>
      </c>
      <c r="BI14" s="59">
        <f t="shared" si="0"/>
        <v>0</v>
      </c>
      <c r="BJ14" s="59">
        <f t="shared" si="0"/>
        <v>0</v>
      </c>
      <c r="BK14" s="59">
        <f t="shared" si="0"/>
        <v>0</v>
      </c>
      <c r="BL14" s="59">
        <f t="shared" si="0"/>
        <v>0</v>
      </c>
      <c r="BM14" s="59">
        <f t="shared" si="0"/>
        <v>0</v>
      </c>
      <c r="BN14" s="59">
        <f t="shared" si="0"/>
        <v>0</v>
      </c>
      <c r="BO14" s="59">
        <f t="shared" si="0"/>
        <v>0</v>
      </c>
      <c r="BP14" s="59">
        <f t="shared" si="0"/>
        <v>0</v>
      </c>
      <c r="BQ14" s="59">
        <f>ROUNDUP((BQ10/3)/450,1)</f>
        <v>0</v>
      </c>
    </row>
    <row r="15" spans="2:69" s="26" customFormat="1" ht="21" customHeight="1" x14ac:dyDescent="0.15">
      <c r="B15" s="55"/>
      <c r="C15" s="56" t="s">
        <v>6</v>
      </c>
      <c r="D15" s="48"/>
      <c r="E15" s="48"/>
      <c r="F15" s="48"/>
      <c r="G15" s="48"/>
      <c r="H15" s="48"/>
      <c r="I15" s="48"/>
      <c r="J15" s="48"/>
      <c r="K15" s="48"/>
      <c r="L15" s="49"/>
      <c r="M15" s="57"/>
      <c r="N15" s="58"/>
      <c r="O15" s="52" t="s">
        <v>31</v>
      </c>
      <c r="P15" s="57"/>
      <c r="Q15" s="58"/>
      <c r="R15" s="52" t="s">
        <v>31</v>
      </c>
      <c r="S15" s="57"/>
      <c r="T15" s="58"/>
      <c r="U15" s="52" t="s">
        <v>31</v>
      </c>
      <c r="V15" s="57"/>
      <c r="W15" s="58"/>
      <c r="X15" s="52" t="s">
        <v>31</v>
      </c>
      <c r="Y15" s="57"/>
      <c r="Z15" s="58"/>
      <c r="AA15" s="52" t="s">
        <v>31</v>
      </c>
      <c r="AB15" s="57"/>
      <c r="AC15" s="58"/>
      <c r="AD15" s="52" t="s">
        <v>31</v>
      </c>
      <c r="AE15" s="57"/>
      <c r="AF15" s="58"/>
      <c r="AG15" s="52" t="s">
        <v>31</v>
      </c>
      <c r="AH15" s="57"/>
      <c r="AI15" s="58"/>
      <c r="AJ15" s="52" t="s">
        <v>31</v>
      </c>
      <c r="AK15" s="57"/>
      <c r="AL15" s="58"/>
      <c r="AM15" s="52" t="s">
        <v>31</v>
      </c>
      <c r="AN15" s="57"/>
      <c r="AO15" s="58"/>
      <c r="AP15" s="52" t="s">
        <v>31</v>
      </c>
      <c r="AQ15" s="57"/>
      <c r="AR15" s="58"/>
      <c r="AS15" s="52" t="s">
        <v>31</v>
      </c>
      <c r="AT15" s="57"/>
      <c r="AU15" s="58"/>
      <c r="AV15" s="52" t="s">
        <v>31</v>
      </c>
      <c r="AW15" s="57"/>
      <c r="AX15" s="58"/>
      <c r="AY15" s="52" t="s">
        <v>31</v>
      </c>
      <c r="AZ15" s="57"/>
      <c r="BA15" s="58"/>
      <c r="BB15" s="53" t="s">
        <v>31</v>
      </c>
      <c r="BC15" s="25"/>
      <c r="BD15" s="25"/>
      <c r="BF15" s="59">
        <f>ROUNDUP((BF11/3)/40,1)</f>
        <v>0</v>
      </c>
      <c r="BG15" s="59">
        <f t="shared" ref="BG15:BQ15" si="1">ROUNDUP((BG11/3)/40,1)</f>
        <v>0</v>
      </c>
      <c r="BH15" s="59">
        <f t="shared" si="1"/>
        <v>0</v>
      </c>
      <c r="BI15" s="59">
        <f t="shared" si="1"/>
        <v>0</v>
      </c>
      <c r="BJ15" s="59">
        <f t="shared" si="1"/>
        <v>0</v>
      </c>
      <c r="BK15" s="59">
        <f t="shared" si="1"/>
        <v>0</v>
      </c>
      <c r="BL15" s="59">
        <f t="shared" si="1"/>
        <v>0</v>
      </c>
      <c r="BM15" s="59">
        <f t="shared" si="1"/>
        <v>0</v>
      </c>
      <c r="BN15" s="59">
        <f t="shared" si="1"/>
        <v>0</v>
      </c>
      <c r="BO15" s="59">
        <f t="shared" si="1"/>
        <v>0</v>
      </c>
      <c r="BP15" s="59">
        <f t="shared" si="1"/>
        <v>0</v>
      </c>
      <c r="BQ15" s="59">
        <f t="shared" si="1"/>
        <v>0</v>
      </c>
    </row>
    <row r="16" spans="2:69" s="26" customFormat="1" ht="21" customHeight="1" thickBot="1" x14ac:dyDescent="0.2">
      <c r="B16" s="55"/>
      <c r="C16" s="56" t="s">
        <v>7</v>
      </c>
      <c r="D16" s="48"/>
      <c r="E16" s="48"/>
      <c r="F16" s="48"/>
      <c r="G16" s="48"/>
      <c r="H16" s="48"/>
      <c r="I16" s="48"/>
      <c r="J16" s="48"/>
      <c r="K16" s="48"/>
      <c r="L16" s="49"/>
      <c r="M16" s="57"/>
      <c r="N16" s="58"/>
      <c r="O16" s="52" t="s">
        <v>31</v>
      </c>
      <c r="P16" s="57"/>
      <c r="Q16" s="58"/>
      <c r="R16" s="52" t="s">
        <v>31</v>
      </c>
      <c r="S16" s="57"/>
      <c r="T16" s="58"/>
      <c r="U16" s="52" t="s">
        <v>31</v>
      </c>
      <c r="V16" s="57"/>
      <c r="W16" s="58"/>
      <c r="X16" s="52" t="s">
        <v>31</v>
      </c>
      <c r="Y16" s="57"/>
      <c r="Z16" s="58"/>
      <c r="AA16" s="52" t="s">
        <v>31</v>
      </c>
      <c r="AB16" s="57"/>
      <c r="AC16" s="58"/>
      <c r="AD16" s="52" t="s">
        <v>31</v>
      </c>
      <c r="AE16" s="57"/>
      <c r="AF16" s="58"/>
      <c r="AG16" s="52" t="s">
        <v>31</v>
      </c>
      <c r="AH16" s="57"/>
      <c r="AI16" s="58"/>
      <c r="AJ16" s="52" t="s">
        <v>31</v>
      </c>
      <c r="AK16" s="57"/>
      <c r="AL16" s="58"/>
      <c r="AM16" s="52" t="s">
        <v>31</v>
      </c>
      <c r="AN16" s="57"/>
      <c r="AO16" s="58"/>
      <c r="AP16" s="52" t="s">
        <v>31</v>
      </c>
      <c r="AQ16" s="57"/>
      <c r="AR16" s="58"/>
      <c r="AS16" s="52" t="s">
        <v>31</v>
      </c>
      <c r="AT16" s="57"/>
      <c r="AU16" s="58"/>
      <c r="AV16" s="52" t="s">
        <v>31</v>
      </c>
      <c r="AW16" s="57"/>
      <c r="AX16" s="58"/>
      <c r="AY16" s="52" t="s">
        <v>31</v>
      </c>
      <c r="AZ16" s="57"/>
      <c r="BA16" s="58"/>
      <c r="BB16" s="53" t="s">
        <v>31</v>
      </c>
      <c r="BC16" s="25"/>
      <c r="BD16" s="25"/>
      <c r="BF16" s="60">
        <f>ROUNDUP((BF12/3)/10,1)</f>
        <v>0</v>
      </c>
      <c r="BG16" s="60">
        <f t="shared" ref="BG16:BQ16" si="2">ROUNDUP((BG12/3)/10,1)</f>
        <v>0</v>
      </c>
      <c r="BH16" s="60">
        <f t="shared" si="2"/>
        <v>0</v>
      </c>
      <c r="BI16" s="60">
        <f t="shared" si="2"/>
        <v>0</v>
      </c>
      <c r="BJ16" s="60">
        <f t="shared" si="2"/>
        <v>0</v>
      </c>
      <c r="BK16" s="60">
        <f t="shared" si="2"/>
        <v>0</v>
      </c>
      <c r="BL16" s="60">
        <f t="shared" si="2"/>
        <v>0</v>
      </c>
      <c r="BM16" s="60">
        <f t="shared" si="2"/>
        <v>0</v>
      </c>
      <c r="BN16" s="60">
        <f t="shared" si="2"/>
        <v>0</v>
      </c>
      <c r="BO16" s="60">
        <f t="shared" si="2"/>
        <v>0</v>
      </c>
      <c r="BP16" s="60">
        <f t="shared" si="2"/>
        <v>0</v>
      </c>
      <c r="BQ16" s="60">
        <f t="shared" si="2"/>
        <v>0</v>
      </c>
    </row>
    <row r="17" spans="2:69" s="26" customFormat="1" ht="21" customHeight="1" thickTop="1" thickBot="1" x14ac:dyDescent="0.2">
      <c r="B17" s="61"/>
      <c r="C17" s="62" t="s">
        <v>12</v>
      </c>
      <c r="D17" s="63"/>
      <c r="E17" s="63"/>
      <c r="F17" s="63"/>
      <c r="G17" s="63"/>
      <c r="H17" s="63"/>
      <c r="I17" s="63"/>
      <c r="J17" s="63"/>
      <c r="K17" s="63"/>
      <c r="L17" s="64"/>
      <c r="M17" s="65"/>
      <c r="N17" s="66"/>
      <c r="O17" s="67" t="s">
        <v>31</v>
      </c>
      <c r="P17" s="65"/>
      <c r="Q17" s="66"/>
      <c r="R17" s="67" t="s">
        <v>31</v>
      </c>
      <c r="S17" s="65"/>
      <c r="T17" s="66"/>
      <c r="U17" s="67" t="s">
        <v>31</v>
      </c>
      <c r="V17" s="65"/>
      <c r="W17" s="66"/>
      <c r="X17" s="67" t="s">
        <v>31</v>
      </c>
      <c r="Y17" s="65"/>
      <c r="Z17" s="66"/>
      <c r="AA17" s="67" t="s">
        <v>31</v>
      </c>
      <c r="AB17" s="65"/>
      <c r="AC17" s="66"/>
      <c r="AD17" s="67" t="s">
        <v>31</v>
      </c>
      <c r="AE17" s="65"/>
      <c r="AF17" s="66"/>
      <c r="AG17" s="67" t="s">
        <v>31</v>
      </c>
      <c r="AH17" s="65"/>
      <c r="AI17" s="66"/>
      <c r="AJ17" s="67" t="s">
        <v>31</v>
      </c>
      <c r="AK17" s="65"/>
      <c r="AL17" s="66"/>
      <c r="AM17" s="67" t="s">
        <v>31</v>
      </c>
      <c r="AN17" s="65"/>
      <c r="AO17" s="66"/>
      <c r="AP17" s="67" t="s">
        <v>31</v>
      </c>
      <c r="AQ17" s="65"/>
      <c r="AR17" s="66"/>
      <c r="AS17" s="67" t="s">
        <v>31</v>
      </c>
      <c r="AT17" s="65"/>
      <c r="AU17" s="66"/>
      <c r="AV17" s="67" t="s">
        <v>31</v>
      </c>
      <c r="AW17" s="65"/>
      <c r="AX17" s="66"/>
      <c r="AY17" s="67" t="s">
        <v>31</v>
      </c>
      <c r="AZ17" s="65"/>
      <c r="BA17" s="66"/>
      <c r="BB17" s="68" t="s">
        <v>31</v>
      </c>
      <c r="BC17" s="25"/>
      <c r="BD17" s="25"/>
      <c r="BF17" s="69">
        <f>MIN(BF14:BF16)</f>
        <v>0</v>
      </c>
      <c r="BG17" s="69">
        <f t="shared" ref="BG17:BQ17" si="3">MIN(BG14:BG16)</f>
        <v>0</v>
      </c>
      <c r="BH17" s="69">
        <f t="shared" si="3"/>
        <v>0</v>
      </c>
      <c r="BI17" s="69">
        <f t="shared" si="3"/>
        <v>0</v>
      </c>
      <c r="BJ17" s="69">
        <f t="shared" si="3"/>
        <v>0</v>
      </c>
      <c r="BK17" s="69">
        <f t="shared" si="3"/>
        <v>0</v>
      </c>
      <c r="BL17" s="69">
        <f t="shared" si="3"/>
        <v>0</v>
      </c>
      <c r="BM17" s="69">
        <f t="shared" si="3"/>
        <v>0</v>
      </c>
      <c r="BN17" s="69">
        <f t="shared" si="3"/>
        <v>0</v>
      </c>
      <c r="BO17" s="69">
        <f t="shared" si="3"/>
        <v>0</v>
      </c>
      <c r="BP17" s="69">
        <f t="shared" si="3"/>
        <v>0</v>
      </c>
      <c r="BQ17" s="69">
        <f t="shared" si="3"/>
        <v>0</v>
      </c>
    </row>
    <row r="18" spans="2:69" s="26" customFormat="1" ht="35.1" customHeight="1" x14ac:dyDescent="0.15">
      <c r="B18" s="70" t="s">
        <v>32</v>
      </c>
      <c r="C18" s="71"/>
      <c r="D18" s="71"/>
      <c r="E18" s="71"/>
      <c r="F18" s="71"/>
      <c r="G18" s="71"/>
      <c r="H18" s="71"/>
      <c r="I18" s="71"/>
      <c r="J18" s="71"/>
      <c r="K18" s="71"/>
      <c r="L18" s="72"/>
      <c r="M18" s="73">
        <f>SUM(M19:N25)</f>
        <v>0</v>
      </c>
      <c r="N18" s="74"/>
      <c r="O18" s="75" t="s">
        <v>33</v>
      </c>
      <c r="P18" s="73">
        <f>SUM(P19:Q25)</f>
        <v>0</v>
      </c>
      <c r="Q18" s="74"/>
      <c r="R18" s="75" t="s">
        <v>33</v>
      </c>
      <c r="S18" s="73">
        <f>SUM(S19:T25)</f>
        <v>0</v>
      </c>
      <c r="T18" s="74"/>
      <c r="U18" s="75" t="s">
        <v>33</v>
      </c>
      <c r="V18" s="73">
        <f>SUM(V19:W25)</f>
        <v>0</v>
      </c>
      <c r="W18" s="74"/>
      <c r="X18" s="75" t="s">
        <v>33</v>
      </c>
      <c r="Y18" s="73">
        <f>SUM(Y19:Z25)</f>
        <v>0</v>
      </c>
      <c r="Z18" s="74"/>
      <c r="AA18" s="75" t="s">
        <v>33</v>
      </c>
      <c r="AB18" s="73">
        <f>SUM(AB19:AC25)</f>
        <v>0</v>
      </c>
      <c r="AC18" s="74"/>
      <c r="AD18" s="75" t="s">
        <v>33</v>
      </c>
      <c r="AE18" s="73">
        <f>SUM(AE19:AF25)</f>
        <v>0</v>
      </c>
      <c r="AF18" s="74"/>
      <c r="AG18" s="75" t="s">
        <v>33</v>
      </c>
      <c r="AH18" s="73">
        <f>SUM(AH19:AI25)</f>
        <v>0</v>
      </c>
      <c r="AI18" s="74"/>
      <c r="AJ18" s="75" t="s">
        <v>33</v>
      </c>
      <c r="AK18" s="73">
        <f>SUM(AK19:AL25)</f>
        <v>0</v>
      </c>
      <c r="AL18" s="74"/>
      <c r="AM18" s="75" t="s">
        <v>33</v>
      </c>
      <c r="AN18" s="73">
        <f>SUM(AN19:AO25)</f>
        <v>0</v>
      </c>
      <c r="AO18" s="74"/>
      <c r="AP18" s="75" t="s">
        <v>33</v>
      </c>
      <c r="AQ18" s="73">
        <f>SUM(AQ19:AR25)</f>
        <v>0</v>
      </c>
      <c r="AR18" s="74"/>
      <c r="AS18" s="75" t="s">
        <v>33</v>
      </c>
      <c r="AT18" s="73">
        <f>SUM(AT19:AU25)</f>
        <v>0</v>
      </c>
      <c r="AU18" s="74"/>
      <c r="AV18" s="75" t="s">
        <v>33</v>
      </c>
      <c r="AW18" s="73">
        <f>SUM(AW19:AX25)</f>
        <v>0</v>
      </c>
      <c r="AX18" s="74"/>
      <c r="AY18" s="75" t="s">
        <v>33</v>
      </c>
      <c r="AZ18" s="73">
        <f>SUM(AZ19:BA25)</f>
        <v>0</v>
      </c>
      <c r="BA18" s="74"/>
      <c r="BB18" s="76" t="s">
        <v>33</v>
      </c>
      <c r="BC18" s="25"/>
      <c r="BD18" s="25"/>
    </row>
    <row r="19" spans="2:69" s="26" customFormat="1" ht="21" customHeight="1" x14ac:dyDescent="0.15">
      <c r="B19" s="55"/>
      <c r="C19" s="56" t="s">
        <v>10</v>
      </c>
      <c r="D19" s="48"/>
      <c r="E19" s="48"/>
      <c r="F19" s="48"/>
      <c r="G19" s="48"/>
      <c r="H19" s="48"/>
      <c r="I19" s="48"/>
      <c r="J19" s="48"/>
      <c r="K19" s="48"/>
      <c r="L19" s="49"/>
      <c r="M19" s="77"/>
      <c r="N19" s="78"/>
      <c r="O19" s="79" t="s">
        <v>33</v>
      </c>
      <c r="P19" s="77"/>
      <c r="Q19" s="78"/>
      <c r="R19" s="79" t="s">
        <v>33</v>
      </c>
      <c r="S19" s="77"/>
      <c r="T19" s="78"/>
      <c r="U19" s="79" t="s">
        <v>33</v>
      </c>
      <c r="V19" s="77"/>
      <c r="W19" s="78"/>
      <c r="X19" s="79" t="s">
        <v>33</v>
      </c>
      <c r="Y19" s="77"/>
      <c r="Z19" s="78"/>
      <c r="AA19" s="79" t="s">
        <v>33</v>
      </c>
      <c r="AB19" s="77"/>
      <c r="AC19" s="78"/>
      <c r="AD19" s="79" t="s">
        <v>33</v>
      </c>
      <c r="AE19" s="77"/>
      <c r="AF19" s="78"/>
      <c r="AG19" s="79" t="s">
        <v>33</v>
      </c>
      <c r="AH19" s="77"/>
      <c r="AI19" s="78"/>
      <c r="AJ19" s="79" t="s">
        <v>33</v>
      </c>
      <c r="AK19" s="77"/>
      <c r="AL19" s="78"/>
      <c r="AM19" s="79" t="s">
        <v>33</v>
      </c>
      <c r="AN19" s="77"/>
      <c r="AO19" s="78"/>
      <c r="AP19" s="79" t="s">
        <v>33</v>
      </c>
      <c r="AQ19" s="77"/>
      <c r="AR19" s="78"/>
      <c r="AS19" s="79" t="s">
        <v>33</v>
      </c>
      <c r="AT19" s="77"/>
      <c r="AU19" s="78"/>
      <c r="AV19" s="79" t="s">
        <v>33</v>
      </c>
      <c r="AW19" s="77"/>
      <c r="AX19" s="78"/>
      <c r="AY19" s="79" t="s">
        <v>33</v>
      </c>
      <c r="AZ19" s="77"/>
      <c r="BA19" s="78"/>
      <c r="BB19" s="80" t="s">
        <v>33</v>
      </c>
      <c r="BC19" s="25"/>
      <c r="BD19" s="25"/>
    </row>
    <row r="20" spans="2:69" s="26" customFormat="1" ht="21" customHeight="1" x14ac:dyDescent="0.15">
      <c r="B20" s="55"/>
      <c r="C20" s="56" t="s">
        <v>11</v>
      </c>
      <c r="D20" s="48"/>
      <c r="E20" s="48"/>
      <c r="F20" s="48"/>
      <c r="G20" s="48"/>
      <c r="H20" s="48"/>
      <c r="I20" s="48"/>
      <c r="J20" s="48"/>
      <c r="K20" s="48"/>
      <c r="L20" s="49"/>
      <c r="M20" s="77"/>
      <c r="N20" s="78"/>
      <c r="O20" s="79" t="s">
        <v>33</v>
      </c>
      <c r="P20" s="77"/>
      <c r="Q20" s="78"/>
      <c r="R20" s="79" t="s">
        <v>33</v>
      </c>
      <c r="S20" s="77"/>
      <c r="T20" s="78"/>
      <c r="U20" s="79" t="s">
        <v>33</v>
      </c>
      <c r="V20" s="77"/>
      <c r="W20" s="78"/>
      <c r="X20" s="79" t="s">
        <v>33</v>
      </c>
      <c r="Y20" s="77"/>
      <c r="Z20" s="78"/>
      <c r="AA20" s="79" t="s">
        <v>33</v>
      </c>
      <c r="AB20" s="77"/>
      <c r="AC20" s="78"/>
      <c r="AD20" s="79" t="s">
        <v>33</v>
      </c>
      <c r="AE20" s="77"/>
      <c r="AF20" s="78"/>
      <c r="AG20" s="79" t="s">
        <v>33</v>
      </c>
      <c r="AH20" s="77"/>
      <c r="AI20" s="78"/>
      <c r="AJ20" s="79" t="s">
        <v>33</v>
      </c>
      <c r="AK20" s="77"/>
      <c r="AL20" s="78"/>
      <c r="AM20" s="79" t="s">
        <v>33</v>
      </c>
      <c r="AN20" s="77"/>
      <c r="AO20" s="78"/>
      <c r="AP20" s="79" t="s">
        <v>33</v>
      </c>
      <c r="AQ20" s="77"/>
      <c r="AR20" s="78"/>
      <c r="AS20" s="79" t="s">
        <v>33</v>
      </c>
      <c r="AT20" s="77"/>
      <c r="AU20" s="78"/>
      <c r="AV20" s="79" t="s">
        <v>33</v>
      </c>
      <c r="AW20" s="77"/>
      <c r="AX20" s="78"/>
      <c r="AY20" s="79" t="s">
        <v>33</v>
      </c>
      <c r="AZ20" s="77"/>
      <c r="BA20" s="78"/>
      <c r="BB20" s="80" t="s">
        <v>33</v>
      </c>
      <c r="BC20" s="25"/>
      <c r="BD20" s="25"/>
    </row>
    <row r="21" spans="2:69" s="26" customFormat="1" ht="21" customHeight="1" x14ac:dyDescent="0.15">
      <c r="B21" s="55"/>
      <c r="C21" s="56" t="s">
        <v>3</v>
      </c>
      <c r="D21" s="48"/>
      <c r="E21" s="48"/>
      <c r="F21" s="48"/>
      <c r="G21" s="48"/>
      <c r="H21" s="48"/>
      <c r="I21" s="48"/>
      <c r="J21" s="48"/>
      <c r="K21" s="48"/>
      <c r="L21" s="49"/>
      <c r="M21" s="77"/>
      <c r="N21" s="78"/>
      <c r="O21" s="79" t="s">
        <v>33</v>
      </c>
      <c r="P21" s="77"/>
      <c r="Q21" s="78"/>
      <c r="R21" s="79" t="s">
        <v>33</v>
      </c>
      <c r="S21" s="77"/>
      <c r="T21" s="78"/>
      <c r="U21" s="79" t="s">
        <v>33</v>
      </c>
      <c r="V21" s="77"/>
      <c r="W21" s="78"/>
      <c r="X21" s="79" t="s">
        <v>33</v>
      </c>
      <c r="Y21" s="77"/>
      <c r="Z21" s="78"/>
      <c r="AA21" s="79" t="s">
        <v>33</v>
      </c>
      <c r="AB21" s="77"/>
      <c r="AC21" s="78"/>
      <c r="AD21" s="79" t="s">
        <v>33</v>
      </c>
      <c r="AE21" s="77"/>
      <c r="AF21" s="78"/>
      <c r="AG21" s="79" t="s">
        <v>33</v>
      </c>
      <c r="AH21" s="77"/>
      <c r="AI21" s="78"/>
      <c r="AJ21" s="79" t="s">
        <v>33</v>
      </c>
      <c r="AK21" s="77"/>
      <c r="AL21" s="78"/>
      <c r="AM21" s="79" t="s">
        <v>33</v>
      </c>
      <c r="AN21" s="77"/>
      <c r="AO21" s="78"/>
      <c r="AP21" s="79" t="s">
        <v>33</v>
      </c>
      <c r="AQ21" s="77"/>
      <c r="AR21" s="78"/>
      <c r="AS21" s="79" t="s">
        <v>33</v>
      </c>
      <c r="AT21" s="77"/>
      <c r="AU21" s="78"/>
      <c r="AV21" s="79" t="s">
        <v>33</v>
      </c>
      <c r="AW21" s="77"/>
      <c r="AX21" s="78"/>
      <c r="AY21" s="79" t="s">
        <v>33</v>
      </c>
      <c r="AZ21" s="77"/>
      <c r="BA21" s="78"/>
      <c r="BB21" s="80" t="s">
        <v>33</v>
      </c>
      <c r="BC21" s="25"/>
      <c r="BD21" s="25"/>
    </row>
    <row r="22" spans="2:69" s="26" customFormat="1" ht="21" customHeight="1" x14ac:dyDescent="0.15">
      <c r="B22" s="55"/>
      <c r="C22" s="56" t="s">
        <v>5</v>
      </c>
      <c r="D22" s="48"/>
      <c r="E22" s="48"/>
      <c r="F22" s="48"/>
      <c r="G22" s="48"/>
      <c r="H22" s="48"/>
      <c r="I22" s="48"/>
      <c r="J22" s="48"/>
      <c r="K22" s="48"/>
      <c r="L22" s="49"/>
      <c r="M22" s="77"/>
      <c r="N22" s="78"/>
      <c r="O22" s="79" t="s">
        <v>33</v>
      </c>
      <c r="P22" s="77"/>
      <c r="Q22" s="78"/>
      <c r="R22" s="79" t="s">
        <v>33</v>
      </c>
      <c r="S22" s="77"/>
      <c r="T22" s="78"/>
      <c r="U22" s="79" t="s">
        <v>33</v>
      </c>
      <c r="V22" s="77"/>
      <c r="W22" s="78"/>
      <c r="X22" s="79" t="s">
        <v>33</v>
      </c>
      <c r="Y22" s="77"/>
      <c r="Z22" s="78"/>
      <c r="AA22" s="79" t="s">
        <v>33</v>
      </c>
      <c r="AB22" s="77"/>
      <c r="AC22" s="78"/>
      <c r="AD22" s="79" t="s">
        <v>33</v>
      </c>
      <c r="AE22" s="77"/>
      <c r="AF22" s="78"/>
      <c r="AG22" s="79" t="s">
        <v>33</v>
      </c>
      <c r="AH22" s="77"/>
      <c r="AI22" s="78"/>
      <c r="AJ22" s="79" t="s">
        <v>33</v>
      </c>
      <c r="AK22" s="77"/>
      <c r="AL22" s="78"/>
      <c r="AM22" s="79" t="s">
        <v>33</v>
      </c>
      <c r="AN22" s="77"/>
      <c r="AO22" s="78"/>
      <c r="AP22" s="79" t="s">
        <v>33</v>
      </c>
      <c r="AQ22" s="77"/>
      <c r="AR22" s="78"/>
      <c r="AS22" s="79" t="s">
        <v>33</v>
      </c>
      <c r="AT22" s="77"/>
      <c r="AU22" s="78"/>
      <c r="AV22" s="79" t="s">
        <v>33</v>
      </c>
      <c r="AW22" s="77"/>
      <c r="AX22" s="78"/>
      <c r="AY22" s="79" t="s">
        <v>33</v>
      </c>
      <c r="AZ22" s="77"/>
      <c r="BA22" s="78"/>
      <c r="BB22" s="80" t="s">
        <v>33</v>
      </c>
      <c r="BC22" s="25"/>
      <c r="BD22" s="25"/>
    </row>
    <row r="23" spans="2:69" s="26" customFormat="1" ht="21" customHeight="1" x14ac:dyDescent="0.15">
      <c r="B23" s="55"/>
      <c r="C23" s="56" t="s">
        <v>6</v>
      </c>
      <c r="D23" s="48"/>
      <c r="E23" s="48"/>
      <c r="F23" s="48"/>
      <c r="G23" s="48"/>
      <c r="H23" s="48"/>
      <c r="I23" s="48"/>
      <c r="J23" s="48"/>
      <c r="K23" s="48"/>
      <c r="L23" s="49"/>
      <c r="M23" s="77"/>
      <c r="N23" s="78"/>
      <c r="O23" s="79" t="s">
        <v>33</v>
      </c>
      <c r="P23" s="77"/>
      <c r="Q23" s="78"/>
      <c r="R23" s="79" t="s">
        <v>33</v>
      </c>
      <c r="S23" s="77"/>
      <c r="T23" s="78"/>
      <c r="U23" s="79" t="s">
        <v>33</v>
      </c>
      <c r="V23" s="77"/>
      <c r="W23" s="78"/>
      <c r="X23" s="79" t="s">
        <v>33</v>
      </c>
      <c r="Y23" s="77"/>
      <c r="Z23" s="78"/>
      <c r="AA23" s="79" t="s">
        <v>33</v>
      </c>
      <c r="AB23" s="77"/>
      <c r="AC23" s="78"/>
      <c r="AD23" s="79" t="s">
        <v>33</v>
      </c>
      <c r="AE23" s="77"/>
      <c r="AF23" s="78"/>
      <c r="AG23" s="79" t="s">
        <v>33</v>
      </c>
      <c r="AH23" s="77"/>
      <c r="AI23" s="78"/>
      <c r="AJ23" s="79" t="s">
        <v>33</v>
      </c>
      <c r="AK23" s="77"/>
      <c r="AL23" s="78"/>
      <c r="AM23" s="79" t="s">
        <v>33</v>
      </c>
      <c r="AN23" s="77"/>
      <c r="AO23" s="78"/>
      <c r="AP23" s="79" t="s">
        <v>33</v>
      </c>
      <c r="AQ23" s="77"/>
      <c r="AR23" s="78"/>
      <c r="AS23" s="79" t="s">
        <v>33</v>
      </c>
      <c r="AT23" s="77"/>
      <c r="AU23" s="78"/>
      <c r="AV23" s="79" t="s">
        <v>33</v>
      </c>
      <c r="AW23" s="77"/>
      <c r="AX23" s="78"/>
      <c r="AY23" s="79" t="s">
        <v>33</v>
      </c>
      <c r="AZ23" s="77"/>
      <c r="BA23" s="78"/>
      <c r="BB23" s="80" t="s">
        <v>33</v>
      </c>
      <c r="BC23" s="25"/>
      <c r="BD23" s="25"/>
    </row>
    <row r="24" spans="2:69" s="26" customFormat="1" ht="21" customHeight="1" x14ac:dyDescent="0.15">
      <c r="B24" s="55"/>
      <c r="C24" s="56" t="s">
        <v>7</v>
      </c>
      <c r="D24" s="48"/>
      <c r="E24" s="48"/>
      <c r="F24" s="48"/>
      <c r="G24" s="48"/>
      <c r="H24" s="48"/>
      <c r="I24" s="48"/>
      <c r="J24" s="48"/>
      <c r="K24" s="48"/>
      <c r="L24" s="49"/>
      <c r="M24" s="77"/>
      <c r="N24" s="78"/>
      <c r="O24" s="79" t="s">
        <v>33</v>
      </c>
      <c r="P24" s="77"/>
      <c r="Q24" s="78"/>
      <c r="R24" s="79" t="s">
        <v>33</v>
      </c>
      <c r="S24" s="77"/>
      <c r="T24" s="78"/>
      <c r="U24" s="79" t="s">
        <v>33</v>
      </c>
      <c r="V24" s="77"/>
      <c r="W24" s="78"/>
      <c r="X24" s="79" t="s">
        <v>33</v>
      </c>
      <c r="Y24" s="77"/>
      <c r="Z24" s="78"/>
      <c r="AA24" s="79" t="s">
        <v>33</v>
      </c>
      <c r="AB24" s="77"/>
      <c r="AC24" s="78"/>
      <c r="AD24" s="79" t="s">
        <v>33</v>
      </c>
      <c r="AE24" s="77"/>
      <c r="AF24" s="78"/>
      <c r="AG24" s="79" t="s">
        <v>33</v>
      </c>
      <c r="AH24" s="77"/>
      <c r="AI24" s="78"/>
      <c r="AJ24" s="79" t="s">
        <v>33</v>
      </c>
      <c r="AK24" s="77"/>
      <c r="AL24" s="78"/>
      <c r="AM24" s="79" t="s">
        <v>33</v>
      </c>
      <c r="AN24" s="77"/>
      <c r="AO24" s="78"/>
      <c r="AP24" s="79" t="s">
        <v>33</v>
      </c>
      <c r="AQ24" s="77"/>
      <c r="AR24" s="78"/>
      <c r="AS24" s="79" t="s">
        <v>33</v>
      </c>
      <c r="AT24" s="77"/>
      <c r="AU24" s="78"/>
      <c r="AV24" s="79" t="s">
        <v>33</v>
      </c>
      <c r="AW24" s="77"/>
      <c r="AX24" s="78"/>
      <c r="AY24" s="79" t="s">
        <v>33</v>
      </c>
      <c r="AZ24" s="77"/>
      <c r="BA24" s="78"/>
      <c r="BB24" s="80" t="s">
        <v>33</v>
      </c>
      <c r="BC24" s="25"/>
      <c r="BD24" s="25"/>
    </row>
    <row r="25" spans="2:69" s="26" customFormat="1" ht="21" customHeight="1" thickBot="1" x14ac:dyDescent="0.2">
      <c r="B25" s="61"/>
      <c r="C25" s="62" t="s">
        <v>12</v>
      </c>
      <c r="D25" s="63"/>
      <c r="E25" s="63"/>
      <c r="F25" s="63"/>
      <c r="G25" s="63"/>
      <c r="H25" s="63"/>
      <c r="I25" s="63"/>
      <c r="J25" s="63"/>
      <c r="K25" s="63"/>
      <c r="L25" s="64"/>
      <c r="M25" s="81"/>
      <c r="N25" s="82"/>
      <c r="O25" s="83" t="s">
        <v>33</v>
      </c>
      <c r="P25" s="81"/>
      <c r="Q25" s="82"/>
      <c r="R25" s="83" t="s">
        <v>33</v>
      </c>
      <c r="S25" s="81"/>
      <c r="T25" s="82"/>
      <c r="U25" s="83" t="s">
        <v>33</v>
      </c>
      <c r="V25" s="81"/>
      <c r="W25" s="82"/>
      <c r="X25" s="83" t="s">
        <v>33</v>
      </c>
      <c r="Y25" s="81"/>
      <c r="Z25" s="82"/>
      <c r="AA25" s="83" t="s">
        <v>33</v>
      </c>
      <c r="AB25" s="81"/>
      <c r="AC25" s="82"/>
      <c r="AD25" s="83" t="s">
        <v>33</v>
      </c>
      <c r="AE25" s="81"/>
      <c r="AF25" s="82"/>
      <c r="AG25" s="83" t="s">
        <v>33</v>
      </c>
      <c r="AH25" s="81"/>
      <c r="AI25" s="82"/>
      <c r="AJ25" s="83" t="s">
        <v>33</v>
      </c>
      <c r="AK25" s="81"/>
      <c r="AL25" s="82"/>
      <c r="AM25" s="83" t="s">
        <v>33</v>
      </c>
      <c r="AN25" s="81"/>
      <c r="AO25" s="82"/>
      <c r="AP25" s="83" t="s">
        <v>33</v>
      </c>
      <c r="AQ25" s="81"/>
      <c r="AR25" s="82"/>
      <c r="AS25" s="83" t="s">
        <v>33</v>
      </c>
      <c r="AT25" s="81"/>
      <c r="AU25" s="82"/>
      <c r="AV25" s="83" t="s">
        <v>33</v>
      </c>
      <c r="AW25" s="81"/>
      <c r="AX25" s="82"/>
      <c r="AY25" s="83" t="s">
        <v>33</v>
      </c>
      <c r="AZ25" s="81"/>
      <c r="BA25" s="82"/>
      <c r="BB25" s="84" t="s">
        <v>33</v>
      </c>
      <c r="BC25" s="25"/>
      <c r="BD25" s="25"/>
    </row>
    <row r="26" spans="2:69" s="26" customFormat="1" ht="35.1" customHeight="1" x14ac:dyDescent="0.15">
      <c r="B26" s="70" t="s">
        <v>34</v>
      </c>
      <c r="C26" s="85"/>
      <c r="D26" s="85"/>
      <c r="E26" s="85"/>
      <c r="F26" s="85"/>
      <c r="G26" s="85"/>
      <c r="H26" s="85"/>
      <c r="I26" s="85"/>
      <c r="J26" s="85"/>
      <c r="K26" s="85"/>
      <c r="L26" s="86"/>
      <c r="M26" s="73">
        <f>SUM(M27:N33)</f>
        <v>0</v>
      </c>
      <c r="N26" s="74"/>
      <c r="O26" s="75" t="s">
        <v>33</v>
      </c>
      <c r="P26" s="73">
        <f>SUM(P27:Q33)</f>
        <v>0</v>
      </c>
      <c r="Q26" s="74"/>
      <c r="R26" s="75" t="s">
        <v>33</v>
      </c>
      <c r="S26" s="73">
        <f>SUM(S27:T33)</f>
        <v>0</v>
      </c>
      <c r="T26" s="74"/>
      <c r="U26" s="75" t="s">
        <v>33</v>
      </c>
      <c r="V26" s="73">
        <f>SUM(V27:W33)</f>
        <v>0</v>
      </c>
      <c r="W26" s="74"/>
      <c r="X26" s="75" t="s">
        <v>33</v>
      </c>
      <c r="Y26" s="73">
        <f>SUM(Y27:Z33)</f>
        <v>0</v>
      </c>
      <c r="Z26" s="74"/>
      <c r="AA26" s="75" t="s">
        <v>33</v>
      </c>
      <c r="AB26" s="73">
        <f>SUM(AB27:AC33)</f>
        <v>0</v>
      </c>
      <c r="AC26" s="74"/>
      <c r="AD26" s="75" t="s">
        <v>33</v>
      </c>
      <c r="AE26" s="73">
        <f>SUM(AE27:AF33)</f>
        <v>0</v>
      </c>
      <c r="AF26" s="74"/>
      <c r="AG26" s="75" t="s">
        <v>33</v>
      </c>
      <c r="AH26" s="73">
        <f>SUM(AH27:AI33)</f>
        <v>0</v>
      </c>
      <c r="AI26" s="74"/>
      <c r="AJ26" s="75" t="s">
        <v>33</v>
      </c>
      <c r="AK26" s="73">
        <f>SUM(AK27:AL33)</f>
        <v>0</v>
      </c>
      <c r="AL26" s="74"/>
      <c r="AM26" s="75" t="s">
        <v>33</v>
      </c>
      <c r="AN26" s="73">
        <f>SUM(AN27:AO33)</f>
        <v>0</v>
      </c>
      <c r="AO26" s="74"/>
      <c r="AP26" s="75" t="s">
        <v>33</v>
      </c>
      <c r="AQ26" s="73">
        <f>SUM(AQ27:AR33)</f>
        <v>0</v>
      </c>
      <c r="AR26" s="74"/>
      <c r="AS26" s="75" t="s">
        <v>33</v>
      </c>
      <c r="AT26" s="73">
        <f>SUM(AT27:AU33)</f>
        <v>0</v>
      </c>
      <c r="AU26" s="74"/>
      <c r="AV26" s="75" t="s">
        <v>33</v>
      </c>
      <c r="AW26" s="73">
        <f>SUM(AW27:AX33)</f>
        <v>0</v>
      </c>
      <c r="AX26" s="74"/>
      <c r="AY26" s="75" t="s">
        <v>33</v>
      </c>
      <c r="AZ26" s="73">
        <f>SUM(AZ27:BA33)</f>
        <v>0</v>
      </c>
      <c r="BA26" s="74"/>
      <c r="BB26" s="76" t="s">
        <v>33</v>
      </c>
      <c r="BC26" s="25"/>
      <c r="BD26" s="25"/>
    </row>
    <row r="27" spans="2:69" s="26" customFormat="1" ht="21" customHeight="1" x14ac:dyDescent="0.15">
      <c r="B27" s="55"/>
      <c r="C27" s="56" t="s">
        <v>10</v>
      </c>
      <c r="D27" s="48"/>
      <c r="E27" s="48"/>
      <c r="F27" s="48"/>
      <c r="G27" s="48"/>
      <c r="H27" s="48"/>
      <c r="I27" s="48"/>
      <c r="J27" s="48"/>
      <c r="K27" s="48"/>
      <c r="L27" s="49"/>
      <c r="M27" s="77"/>
      <c r="N27" s="78"/>
      <c r="O27" s="79" t="s">
        <v>33</v>
      </c>
      <c r="P27" s="77"/>
      <c r="Q27" s="78"/>
      <c r="R27" s="79" t="s">
        <v>33</v>
      </c>
      <c r="S27" s="77"/>
      <c r="T27" s="78"/>
      <c r="U27" s="79" t="s">
        <v>33</v>
      </c>
      <c r="V27" s="77"/>
      <c r="W27" s="78"/>
      <c r="X27" s="79" t="s">
        <v>33</v>
      </c>
      <c r="Y27" s="77"/>
      <c r="Z27" s="78"/>
      <c r="AA27" s="79" t="s">
        <v>33</v>
      </c>
      <c r="AB27" s="77"/>
      <c r="AC27" s="78"/>
      <c r="AD27" s="79" t="s">
        <v>33</v>
      </c>
      <c r="AE27" s="77"/>
      <c r="AF27" s="78"/>
      <c r="AG27" s="79" t="s">
        <v>33</v>
      </c>
      <c r="AH27" s="77"/>
      <c r="AI27" s="78"/>
      <c r="AJ27" s="79" t="s">
        <v>33</v>
      </c>
      <c r="AK27" s="77"/>
      <c r="AL27" s="78"/>
      <c r="AM27" s="79" t="s">
        <v>33</v>
      </c>
      <c r="AN27" s="77"/>
      <c r="AO27" s="78"/>
      <c r="AP27" s="79" t="s">
        <v>33</v>
      </c>
      <c r="AQ27" s="77"/>
      <c r="AR27" s="78"/>
      <c r="AS27" s="79" t="s">
        <v>33</v>
      </c>
      <c r="AT27" s="77"/>
      <c r="AU27" s="78"/>
      <c r="AV27" s="79" t="s">
        <v>33</v>
      </c>
      <c r="AW27" s="77"/>
      <c r="AX27" s="78"/>
      <c r="AY27" s="79" t="s">
        <v>33</v>
      </c>
      <c r="AZ27" s="77"/>
      <c r="BA27" s="78"/>
      <c r="BB27" s="80" t="s">
        <v>33</v>
      </c>
      <c r="BC27" s="25"/>
      <c r="BD27" s="25"/>
    </row>
    <row r="28" spans="2:69" s="26" customFormat="1" ht="21" customHeight="1" x14ac:dyDescent="0.15">
      <c r="B28" s="55"/>
      <c r="C28" s="56" t="s">
        <v>11</v>
      </c>
      <c r="D28" s="48"/>
      <c r="E28" s="48"/>
      <c r="F28" s="48"/>
      <c r="G28" s="48"/>
      <c r="H28" s="48"/>
      <c r="I28" s="48"/>
      <c r="J28" s="48"/>
      <c r="K28" s="48"/>
      <c r="L28" s="49"/>
      <c r="M28" s="77"/>
      <c r="N28" s="78"/>
      <c r="O28" s="79" t="s">
        <v>33</v>
      </c>
      <c r="P28" s="77"/>
      <c r="Q28" s="78"/>
      <c r="R28" s="79" t="s">
        <v>33</v>
      </c>
      <c r="S28" s="77"/>
      <c r="T28" s="78"/>
      <c r="U28" s="79" t="s">
        <v>33</v>
      </c>
      <c r="V28" s="77"/>
      <c r="W28" s="78"/>
      <c r="X28" s="79" t="s">
        <v>33</v>
      </c>
      <c r="Y28" s="77"/>
      <c r="Z28" s="78"/>
      <c r="AA28" s="79" t="s">
        <v>33</v>
      </c>
      <c r="AB28" s="77"/>
      <c r="AC28" s="78"/>
      <c r="AD28" s="79" t="s">
        <v>33</v>
      </c>
      <c r="AE28" s="77"/>
      <c r="AF28" s="78"/>
      <c r="AG28" s="79" t="s">
        <v>33</v>
      </c>
      <c r="AH28" s="77"/>
      <c r="AI28" s="78"/>
      <c r="AJ28" s="79" t="s">
        <v>33</v>
      </c>
      <c r="AK28" s="77"/>
      <c r="AL28" s="78"/>
      <c r="AM28" s="79" t="s">
        <v>33</v>
      </c>
      <c r="AN28" s="77"/>
      <c r="AO28" s="78"/>
      <c r="AP28" s="79" t="s">
        <v>33</v>
      </c>
      <c r="AQ28" s="77"/>
      <c r="AR28" s="78"/>
      <c r="AS28" s="79" t="s">
        <v>33</v>
      </c>
      <c r="AT28" s="77"/>
      <c r="AU28" s="78"/>
      <c r="AV28" s="79" t="s">
        <v>33</v>
      </c>
      <c r="AW28" s="77"/>
      <c r="AX28" s="78"/>
      <c r="AY28" s="79" t="s">
        <v>33</v>
      </c>
      <c r="AZ28" s="77"/>
      <c r="BA28" s="78"/>
      <c r="BB28" s="80" t="s">
        <v>33</v>
      </c>
      <c r="BC28" s="25"/>
      <c r="BD28" s="25"/>
    </row>
    <row r="29" spans="2:69" s="26" customFormat="1" ht="21" customHeight="1" x14ac:dyDescent="0.15">
      <c r="B29" s="55"/>
      <c r="C29" s="56" t="s">
        <v>3</v>
      </c>
      <c r="D29" s="48"/>
      <c r="E29" s="48"/>
      <c r="F29" s="48"/>
      <c r="G29" s="48"/>
      <c r="H29" s="48"/>
      <c r="I29" s="48"/>
      <c r="J29" s="48"/>
      <c r="K29" s="48"/>
      <c r="L29" s="49"/>
      <c r="M29" s="77"/>
      <c r="N29" s="78"/>
      <c r="O29" s="79" t="s">
        <v>33</v>
      </c>
      <c r="P29" s="77"/>
      <c r="Q29" s="78"/>
      <c r="R29" s="79" t="s">
        <v>33</v>
      </c>
      <c r="S29" s="77"/>
      <c r="T29" s="78"/>
      <c r="U29" s="79" t="s">
        <v>33</v>
      </c>
      <c r="V29" s="77"/>
      <c r="W29" s="78"/>
      <c r="X29" s="79" t="s">
        <v>33</v>
      </c>
      <c r="Y29" s="77"/>
      <c r="Z29" s="78"/>
      <c r="AA29" s="79" t="s">
        <v>33</v>
      </c>
      <c r="AB29" s="77"/>
      <c r="AC29" s="78"/>
      <c r="AD29" s="79" t="s">
        <v>33</v>
      </c>
      <c r="AE29" s="77"/>
      <c r="AF29" s="78"/>
      <c r="AG29" s="79" t="s">
        <v>33</v>
      </c>
      <c r="AH29" s="77"/>
      <c r="AI29" s="78"/>
      <c r="AJ29" s="79" t="s">
        <v>33</v>
      </c>
      <c r="AK29" s="77"/>
      <c r="AL29" s="78"/>
      <c r="AM29" s="79" t="s">
        <v>33</v>
      </c>
      <c r="AN29" s="77"/>
      <c r="AO29" s="78"/>
      <c r="AP29" s="79" t="s">
        <v>33</v>
      </c>
      <c r="AQ29" s="77"/>
      <c r="AR29" s="78"/>
      <c r="AS29" s="79" t="s">
        <v>33</v>
      </c>
      <c r="AT29" s="77"/>
      <c r="AU29" s="78"/>
      <c r="AV29" s="79" t="s">
        <v>33</v>
      </c>
      <c r="AW29" s="77"/>
      <c r="AX29" s="78"/>
      <c r="AY29" s="79" t="s">
        <v>33</v>
      </c>
      <c r="AZ29" s="77"/>
      <c r="BA29" s="78"/>
      <c r="BB29" s="80" t="s">
        <v>33</v>
      </c>
      <c r="BC29" s="25"/>
      <c r="BD29" s="25"/>
    </row>
    <row r="30" spans="2:69" s="26" customFormat="1" ht="21" customHeight="1" x14ac:dyDescent="0.15">
      <c r="B30" s="55"/>
      <c r="C30" s="56" t="s">
        <v>5</v>
      </c>
      <c r="D30" s="48"/>
      <c r="E30" s="48"/>
      <c r="F30" s="48"/>
      <c r="G30" s="48"/>
      <c r="H30" s="48"/>
      <c r="I30" s="48"/>
      <c r="J30" s="48"/>
      <c r="K30" s="48"/>
      <c r="L30" s="49"/>
      <c r="M30" s="77"/>
      <c r="N30" s="78"/>
      <c r="O30" s="79" t="s">
        <v>33</v>
      </c>
      <c r="P30" s="77"/>
      <c r="Q30" s="78"/>
      <c r="R30" s="79" t="s">
        <v>33</v>
      </c>
      <c r="S30" s="77"/>
      <c r="T30" s="78"/>
      <c r="U30" s="79" t="s">
        <v>33</v>
      </c>
      <c r="V30" s="77"/>
      <c r="W30" s="78"/>
      <c r="X30" s="79" t="s">
        <v>33</v>
      </c>
      <c r="Y30" s="77"/>
      <c r="Z30" s="78"/>
      <c r="AA30" s="79" t="s">
        <v>33</v>
      </c>
      <c r="AB30" s="77"/>
      <c r="AC30" s="78"/>
      <c r="AD30" s="79" t="s">
        <v>33</v>
      </c>
      <c r="AE30" s="77"/>
      <c r="AF30" s="78"/>
      <c r="AG30" s="79" t="s">
        <v>33</v>
      </c>
      <c r="AH30" s="77"/>
      <c r="AI30" s="78"/>
      <c r="AJ30" s="79" t="s">
        <v>33</v>
      </c>
      <c r="AK30" s="77"/>
      <c r="AL30" s="78"/>
      <c r="AM30" s="79" t="s">
        <v>33</v>
      </c>
      <c r="AN30" s="77"/>
      <c r="AO30" s="78"/>
      <c r="AP30" s="79" t="s">
        <v>33</v>
      </c>
      <c r="AQ30" s="77"/>
      <c r="AR30" s="78"/>
      <c r="AS30" s="79" t="s">
        <v>33</v>
      </c>
      <c r="AT30" s="77"/>
      <c r="AU30" s="78"/>
      <c r="AV30" s="79" t="s">
        <v>33</v>
      </c>
      <c r="AW30" s="77"/>
      <c r="AX30" s="78"/>
      <c r="AY30" s="79" t="s">
        <v>33</v>
      </c>
      <c r="AZ30" s="77"/>
      <c r="BA30" s="78"/>
      <c r="BB30" s="80" t="s">
        <v>33</v>
      </c>
      <c r="BC30" s="25"/>
      <c r="BD30" s="25"/>
    </row>
    <row r="31" spans="2:69" s="26" customFormat="1" ht="21" customHeight="1" x14ac:dyDescent="0.15">
      <c r="B31" s="55"/>
      <c r="C31" s="56" t="s">
        <v>6</v>
      </c>
      <c r="D31" s="48"/>
      <c r="E31" s="48"/>
      <c r="F31" s="48"/>
      <c r="G31" s="48"/>
      <c r="H31" s="48"/>
      <c r="I31" s="48"/>
      <c r="J31" s="48"/>
      <c r="K31" s="48"/>
      <c r="L31" s="49"/>
      <c r="M31" s="77"/>
      <c r="N31" s="78"/>
      <c r="O31" s="79" t="s">
        <v>33</v>
      </c>
      <c r="P31" s="77"/>
      <c r="Q31" s="78"/>
      <c r="R31" s="79" t="s">
        <v>33</v>
      </c>
      <c r="S31" s="77"/>
      <c r="T31" s="78"/>
      <c r="U31" s="79" t="s">
        <v>33</v>
      </c>
      <c r="V31" s="77"/>
      <c r="W31" s="78"/>
      <c r="X31" s="79" t="s">
        <v>33</v>
      </c>
      <c r="Y31" s="77"/>
      <c r="Z31" s="78"/>
      <c r="AA31" s="79" t="s">
        <v>33</v>
      </c>
      <c r="AB31" s="77"/>
      <c r="AC31" s="78"/>
      <c r="AD31" s="79" t="s">
        <v>33</v>
      </c>
      <c r="AE31" s="77"/>
      <c r="AF31" s="78"/>
      <c r="AG31" s="79" t="s">
        <v>33</v>
      </c>
      <c r="AH31" s="77"/>
      <c r="AI31" s="78"/>
      <c r="AJ31" s="79" t="s">
        <v>33</v>
      </c>
      <c r="AK31" s="77"/>
      <c r="AL31" s="78"/>
      <c r="AM31" s="79" t="s">
        <v>33</v>
      </c>
      <c r="AN31" s="77"/>
      <c r="AO31" s="78"/>
      <c r="AP31" s="79" t="s">
        <v>33</v>
      </c>
      <c r="AQ31" s="77"/>
      <c r="AR31" s="78"/>
      <c r="AS31" s="79" t="s">
        <v>33</v>
      </c>
      <c r="AT31" s="77"/>
      <c r="AU31" s="78"/>
      <c r="AV31" s="79" t="s">
        <v>33</v>
      </c>
      <c r="AW31" s="77"/>
      <c r="AX31" s="78"/>
      <c r="AY31" s="79" t="s">
        <v>33</v>
      </c>
      <c r="AZ31" s="77"/>
      <c r="BA31" s="78"/>
      <c r="BB31" s="80" t="s">
        <v>33</v>
      </c>
      <c r="BC31" s="25"/>
      <c r="BD31" s="25"/>
    </row>
    <row r="32" spans="2:69" s="26" customFormat="1" ht="21" customHeight="1" x14ac:dyDescent="0.15">
      <c r="B32" s="55"/>
      <c r="C32" s="56" t="s">
        <v>7</v>
      </c>
      <c r="D32" s="48"/>
      <c r="E32" s="48"/>
      <c r="F32" s="48"/>
      <c r="G32" s="48"/>
      <c r="H32" s="48"/>
      <c r="I32" s="48"/>
      <c r="J32" s="48"/>
      <c r="K32" s="48"/>
      <c r="L32" s="49"/>
      <c r="M32" s="77"/>
      <c r="N32" s="78"/>
      <c r="O32" s="79" t="s">
        <v>33</v>
      </c>
      <c r="P32" s="77"/>
      <c r="Q32" s="78"/>
      <c r="R32" s="79" t="s">
        <v>33</v>
      </c>
      <c r="S32" s="77"/>
      <c r="T32" s="78"/>
      <c r="U32" s="79" t="s">
        <v>33</v>
      </c>
      <c r="V32" s="77"/>
      <c r="W32" s="78"/>
      <c r="X32" s="79" t="s">
        <v>33</v>
      </c>
      <c r="Y32" s="77"/>
      <c r="Z32" s="78"/>
      <c r="AA32" s="79" t="s">
        <v>33</v>
      </c>
      <c r="AB32" s="77"/>
      <c r="AC32" s="78"/>
      <c r="AD32" s="79" t="s">
        <v>33</v>
      </c>
      <c r="AE32" s="77"/>
      <c r="AF32" s="78"/>
      <c r="AG32" s="79" t="s">
        <v>33</v>
      </c>
      <c r="AH32" s="77"/>
      <c r="AI32" s="78"/>
      <c r="AJ32" s="79" t="s">
        <v>33</v>
      </c>
      <c r="AK32" s="77"/>
      <c r="AL32" s="78"/>
      <c r="AM32" s="79" t="s">
        <v>33</v>
      </c>
      <c r="AN32" s="77"/>
      <c r="AO32" s="78"/>
      <c r="AP32" s="79" t="s">
        <v>33</v>
      </c>
      <c r="AQ32" s="77"/>
      <c r="AR32" s="78"/>
      <c r="AS32" s="79" t="s">
        <v>33</v>
      </c>
      <c r="AT32" s="77"/>
      <c r="AU32" s="78"/>
      <c r="AV32" s="79" t="s">
        <v>33</v>
      </c>
      <c r="AW32" s="77"/>
      <c r="AX32" s="78"/>
      <c r="AY32" s="79" t="s">
        <v>33</v>
      </c>
      <c r="AZ32" s="77"/>
      <c r="BA32" s="78"/>
      <c r="BB32" s="80" t="s">
        <v>33</v>
      </c>
      <c r="BC32" s="25"/>
      <c r="BD32" s="25"/>
    </row>
    <row r="33" spans="2:69" s="26" customFormat="1" ht="21" customHeight="1" thickBot="1" x14ac:dyDescent="0.2">
      <c r="B33" s="61"/>
      <c r="C33" s="62" t="s">
        <v>12</v>
      </c>
      <c r="D33" s="63"/>
      <c r="E33" s="63"/>
      <c r="F33" s="63"/>
      <c r="G33" s="63"/>
      <c r="H33" s="63"/>
      <c r="I33" s="63"/>
      <c r="J33" s="63"/>
      <c r="K33" s="63"/>
      <c r="L33" s="64"/>
      <c r="M33" s="81"/>
      <c r="N33" s="82"/>
      <c r="O33" s="83" t="s">
        <v>33</v>
      </c>
      <c r="P33" s="81"/>
      <c r="Q33" s="82"/>
      <c r="R33" s="83" t="s">
        <v>33</v>
      </c>
      <c r="S33" s="81"/>
      <c r="T33" s="82"/>
      <c r="U33" s="83" t="s">
        <v>33</v>
      </c>
      <c r="V33" s="81"/>
      <c r="W33" s="82"/>
      <c r="X33" s="83" t="s">
        <v>33</v>
      </c>
      <c r="Y33" s="81"/>
      <c r="Z33" s="82"/>
      <c r="AA33" s="83" t="s">
        <v>33</v>
      </c>
      <c r="AB33" s="81"/>
      <c r="AC33" s="82"/>
      <c r="AD33" s="83" t="s">
        <v>33</v>
      </c>
      <c r="AE33" s="81"/>
      <c r="AF33" s="82"/>
      <c r="AG33" s="83" t="s">
        <v>33</v>
      </c>
      <c r="AH33" s="81"/>
      <c r="AI33" s="82"/>
      <c r="AJ33" s="83" t="s">
        <v>33</v>
      </c>
      <c r="AK33" s="81"/>
      <c r="AL33" s="82"/>
      <c r="AM33" s="83" t="s">
        <v>33</v>
      </c>
      <c r="AN33" s="81"/>
      <c r="AO33" s="82"/>
      <c r="AP33" s="83" t="s">
        <v>33</v>
      </c>
      <c r="AQ33" s="81"/>
      <c r="AR33" s="82"/>
      <c r="AS33" s="83" t="s">
        <v>33</v>
      </c>
      <c r="AT33" s="81"/>
      <c r="AU33" s="82"/>
      <c r="AV33" s="83" t="s">
        <v>33</v>
      </c>
      <c r="AW33" s="81"/>
      <c r="AX33" s="82"/>
      <c r="AY33" s="83" t="s">
        <v>33</v>
      </c>
      <c r="AZ33" s="81"/>
      <c r="BA33" s="82"/>
      <c r="BB33" s="84" t="s">
        <v>33</v>
      </c>
      <c r="BC33" s="25"/>
      <c r="BD33" s="25"/>
    </row>
    <row r="34" spans="2:69" s="26" customFormat="1" ht="5.0999999999999996" customHeight="1" x14ac:dyDescent="0.15">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5"/>
      <c r="BA34" s="25"/>
      <c r="BF34" s="21"/>
      <c r="BG34" s="21"/>
      <c r="BH34" s="21"/>
      <c r="BI34" s="21"/>
      <c r="BJ34" s="21"/>
      <c r="BK34" s="21"/>
      <c r="BL34" s="21"/>
      <c r="BM34" s="21"/>
      <c r="BN34" s="21"/>
      <c r="BO34" s="21"/>
      <c r="BP34" s="21"/>
      <c r="BQ34" s="21"/>
    </row>
    <row r="35" spans="2:69" s="21" customFormat="1" ht="20.100000000000001" customHeight="1" x14ac:dyDescent="0.15">
      <c r="B35" s="87" t="s">
        <v>35</v>
      </c>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25"/>
      <c r="BA35" s="25"/>
    </row>
    <row r="36" spans="2:69" s="21" customFormat="1" ht="20.100000000000001" customHeight="1" x14ac:dyDescent="0.15">
      <c r="B36" s="87" t="s">
        <v>36</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25"/>
      <c r="BA36" s="25"/>
    </row>
    <row r="37" spans="2:69" s="21" customFormat="1" ht="20.100000000000001" customHeight="1" x14ac:dyDescent="0.15">
      <c r="B37" s="88" t="s">
        <v>37</v>
      </c>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25"/>
      <c r="BA37" s="25"/>
    </row>
    <row r="38" spans="2:69" s="21" customFormat="1" ht="35.1" customHeight="1" x14ac:dyDescent="0.15">
      <c r="B38" s="88" t="s">
        <v>38</v>
      </c>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25"/>
      <c r="BA38" s="25"/>
      <c r="BF38" s="26"/>
      <c r="BG38" s="26"/>
      <c r="BH38" s="26"/>
      <c r="BI38" s="26"/>
      <c r="BJ38" s="26"/>
      <c r="BK38" s="26"/>
      <c r="BL38" s="26"/>
      <c r="BM38" s="26"/>
      <c r="BN38" s="26"/>
      <c r="BO38" s="26"/>
      <c r="BP38" s="26"/>
      <c r="BQ38" s="26"/>
    </row>
    <row r="39" spans="2:69" s="26" customFormat="1" ht="15.75" customHeight="1" thickBot="1" x14ac:dyDescent="0.2">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5"/>
      <c r="BA39" s="25"/>
    </row>
    <row r="40" spans="2:69" s="26" customFormat="1" ht="15.75" customHeight="1" thickBot="1" x14ac:dyDescent="0.2">
      <c r="B40" s="27" t="s">
        <v>39</v>
      </c>
      <c r="C40" s="28"/>
      <c r="D40" s="89"/>
      <c r="E40" s="90">
        <f>E7</f>
        <v>6</v>
      </c>
      <c r="F40" s="90"/>
      <c r="G40" s="28" t="s">
        <v>40</v>
      </c>
      <c r="H40" s="89"/>
      <c r="I40" s="89"/>
      <c r="J40" s="89"/>
      <c r="K40" s="89"/>
      <c r="L40" s="89"/>
      <c r="M40" s="89"/>
      <c r="N40" s="89"/>
      <c r="O40" s="89"/>
      <c r="P40" s="91"/>
      <c r="Q40" s="91"/>
      <c r="R40" s="92"/>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5"/>
      <c r="BA40" s="25"/>
    </row>
    <row r="41" spans="2:69" s="26" customFormat="1" ht="19.5" customHeight="1" x14ac:dyDescent="0.15">
      <c r="B41" s="93" t="s">
        <v>41</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5"/>
      <c r="AI41" s="95"/>
      <c r="AJ41" s="95"/>
      <c r="AK41" s="95"/>
      <c r="AL41" s="95"/>
      <c r="AM41" s="95"/>
      <c r="AN41" s="95"/>
      <c r="AO41" s="95"/>
      <c r="AP41" s="95"/>
      <c r="AQ41" s="95"/>
      <c r="AR41" s="95"/>
      <c r="AS41" s="95"/>
      <c r="AT41" s="95"/>
      <c r="AU41" s="95"/>
      <c r="AV41" s="96"/>
      <c r="AW41" s="97"/>
      <c r="AX41" s="97"/>
      <c r="AY41" s="97"/>
    </row>
    <row r="42" spans="2:69" s="26" customFormat="1" ht="19.5" customHeight="1" x14ac:dyDescent="0.15">
      <c r="B42" s="98"/>
      <c r="C42" s="99" t="s">
        <v>2</v>
      </c>
      <c r="D42" s="99"/>
      <c r="E42" s="100" t="s">
        <v>42</v>
      </c>
      <c r="F42" s="100"/>
      <c r="G42" s="100"/>
      <c r="H42" s="100"/>
      <c r="I42" s="100"/>
      <c r="J42" s="100"/>
      <c r="K42" s="100"/>
      <c r="L42" s="100"/>
      <c r="M42" s="100"/>
      <c r="N42" s="100"/>
      <c r="O42" s="100"/>
      <c r="P42" s="100"/>
      <c r="Q42" s="100"/>
      <c r="R42" s="100"/>
      <c r="S42" s="100"/>
      <c r="T42" s="100"/>
      <c r="U42" s="100"/>
      <c r="V42" s="100"/>
      <c r="W42" s="100"/>
      <c r="X42" s="100"/>
      <c r="Y42" s="100"/>
      <c r="Z42" s="100"/>
      <c r="AA42" s="100"/>
      <c r="AB42" s="101"/>
      <c r="AC42" s="101"/>
      <c r="AD42" s="101"/>
      <c r="AE42" s="101"/>
      <c r="AF42" s="101"/>
      <c r="AG42" s="101"/>
      <c r="AH42" s="101"/>
      <c r="AI42" s="101"/>
      <c r="AJ42" s="101"/>
      <c r="AK42" s="101"/>
      <c r="AL42" s="101"/>
      <c r="AM42" s="101"/>
      <c r="AN42" s="101"/>
      <c r="AO42" s="101"/>
      <c r="AP42" s="101"/>
      <c r="AQ42" s="101"/>
      <c r="AR42" s="101"/>
      <c r="AS42" s="101"/>
      <c r="AT42" s="101"/>
      <c r="AU42" s="101"/>
      <c r="AV42" s="102"/>
      <c r="AW42" s="97"/>
      <c r="AX42" s="97"/>
      <c r="AY42" s="97"/>
    </row>
    <row r="43" spans="2:69" s="26" customFormat="1" ht="19.5" customHeight="1" thickBot="1" x14ac:dyDescent="0.2">
      <c r="B43" s="103"/>
      <c r="C43" s="104" t="s">
        <v>4</v>
      </c>
      <c r="D43" s="104"/>
      <c r="E43" s="105" t="s">
        <v>43</v>
      </c>
      <c r="F43" s="105"/>
      <c r="G43" s="105"/>
      <c r="H43" s="105"/>
      <c r="I43" s="105"/>
      <c r="J43" s="105"/>
      <c r="K43" s="105"/>
      <c r="L43" s="105"/>
      <c r="M43" s="105"/>
      <c r="N43" s="105"/>
      <c r="O43" s="105"/>
      <c r="P43" s="105"/>
      <c r="Q43" s="105"/>
      <c r="R43" s="105"/>
      <c r="S43" s="105"/>
      <c r="T43" s="105"/>
      <c r="U43" s="105"/>
      <c r="V43" s="105"/>
      <c r="W43" s="105"/>
      <c r="X43" s="105"/>
      <c r="Y43" s="105"/>
      <c r="Z43" s="105"/>
      <c r="AA43" s="105"/>
      <c r="AB43" s="106"/>
      <c r="AC43" s="106"/>
      <c r="AD43" s="106"/>
      <c r="AE43" s="106"/>
      <c r="AF43" s="106"/>
      <c r="AG43" s="106"/>
      <c r="AH43" s="106"/>
      <c r="AI43" s="106"/>
      <c r="AJ43" s="106"/>
      <c r="AK43" s="106"/>
      <c r="AL43" s="106"/>
      <c r="AM43" s="106"/>
      <c r="AN43" s="106"/>
      <c r="AO43" s="106"/>
      <c r="AP43" s="106"/>
      <c r="AQ43" s="106"/>
      <c r="AR43" s="106"/>
      <c r="AS43" s="106"/>
      <c r="AT43" s="106"/>
      <c r="AU43" s="106"/>
      <c r="AV43" s="107"/>
      <c r="AW43" s="97"/>
      <c r="AX43" s="97"/>
      <c r="AY43" s="97"/>
      <c r="BF43" s="59">
        <f>COUNTIF(C42:D43,"■")</f>
        <v>0</v>
      </c>
    </row>
    <row r="44" spans="2:69" s="26" customFormat="1" ht="21" customHeight="1" x14ac:dyDescent="0.15">
      <c r="B44" s="108"/>
      <c r="C44" s="109"/>
      <c r="D44" s="109"/>
      <c r="E44" s="109"/>
      <c r="F44" s="109"/>
      <c r="G44" s="109"/>
      <c r="H44" s="109"/>
      <c r="I44" s="109"/>
      <c r="J44" s="109"/>
      <c r="K44" s="109"/>
      <c r="L44" s="110"/>
      <c r="M44" s="111" t="s">
        <v>20</v>
      </c>
      <c r="N44" s="111"/>
      <c r="O44" s="111"/>
      <c r="P44" s="111" t="s">
        <v>21</v>
      </c>
      <c r="Q44" s="111"/>
      <c r="R44" s="111"/>
      <c r="S44" s="111" t="s">
        <v>22</v>
      </c>
      <c r="T44" s="111"/>
      <c r="U44" s="111"/>
      <c r="V44" s="111" t="s">
        <v>23</v>
      </c>
      <c r="W44" s="111"/>
      <c r="X44" s="111"/>
      <c r="Y44" s="111" t="s">
        <v>24</v>
      </c>
      <c r="Z44" s="111"/>
      <c r="AA44" s="111"/>
      <c r="AB44" s="111" t="s">
        <v>25</v>
      </c>
      <c r="AC44" s="111"/>
      <c r="AD44" s="111"/>
      <c r="AE44" s="111" t="s">
        <v>26</v>
      </c>
      <c r="AF44" s="111"/>
      <c r="AG44" s="111"/>
      <c r="AH44" s="111" t="s">
        <v>27</v>
      </c>
      <c r="AI44" s="111"/>
      <c r="AJ44" s="111"/>
      <c r="AK44" s="111" t="s">
        <v>28</v>
      </c>
      <c r="AL44" s="111"/>
      <c r="AM44" s="111"/>
      <c r="AN44" s="111" t="s">
        <v>17</v>
      </c>
      <c r="AO44" s="111"/>
      <c r="AP44" s="111"/>
      <c r="AQ44" s="111" t="s">
        <v>18</v>
      </c>
      <c r="AR44" s="111"/>
      <c r="AS44" s="111"/>
      <c r="AT44" s="111" t="s">
        <v>19</v>
      </c>
      <c r="AU44" s="111"/>
      <c r="AV44" s="112"/>
      <c r="AW44" s="113"/>
      <c r="AX44" s="114"/>
      <c r="AY44" s="114"/>
      <c r="AZ44" s="115"/>
      <c r="BA44" s="115"/>
      <c r="BB44" s="116"/>
      <c r="BC44" s="116"/>
      <c r="BD44" s="116"/>
      <c r="BE44" s="116"/>
    </row>
    <row r="45" spans="2:69" s="26" customFormat="1" ht="35.1" customHeight="1" x14ac:dyDescent="0.15">
      <c r="B45" s="47" t="s">
        <v>44</v>
      </c>
      <c r="C45" s="48"/>
      <c r="D45" s="48"/>
      <c r="E45" s="48"/>
      <c r="F45" s="48"/>
      <c r="G45" s="48"/>
      <c r="H45" s="48"/>
      <c r="I45" s="48"/>
      <c r="J45" s="48"/>
      <c r="K45" s="48"/>
      <c r="L45" s="49"/>
      <c r="M45" s="117">
        <f>IF($BF$5=0,BF17,BF15)</f>
        <v>0</v>
      </c>
      <c r="N45" s="118"/>
      <c r="O45" s="119" t="s">
        <v>33</v>
      </c>
      <c r="P45" s="117">
        <f>IF($BF$5=0,BG17,BG15)</f>
        <v>0</v>
      </c>
      <c r="Q45" s="118"/>
      <c r="R45" s="119" t="s">
        <v>33</v>
      </c>
      <c r="S45" s="117">
        <f>IF($BF$5=0,BH17,BH15)</f>
        <v>0</v>
      </c>
      <c r="T45" s="118"/>
      <c r="U45" s="119" t="s">
        <v>33</v>
      </c>
      <c r="V45" s="117">
        <f>IF($BF$5=0,BI17,BI15)</f>
        <v>0</v>
      </c>
      <c r="W45" s="118"/>
      <c r="X45" s="119" t="s">
        <v>33</v>
      </c>
      <c r="Y45" s="117">
        <f>IF($BF$5=0,BJ17,BJ15)</f>
        <v>0</v>
      </c>
      <c r="Z45" s="118"/>
      <c r="AA45" s="119" t="s">
        <v>33</v>
      </c>
      <c r="AB45" s="117">
        <f>IF($BF$5=0,BK17,BK15)</f>
        <v>0</v>
      </c>
      <c r="AC45" s="118"/>
      <c r="AD45" s="119" t="s">
        <v>33</v>
      </c>
      <c r="AE45" s="117">
        <f>IF($BF$5=0,BL17,BL15)</f>
        <v>0</v>
      </c>
      <c r="AF45" s="118"/>
      <c r="AG45" s="119" t="s">
        <v>33</v>
      </c>
      <c r="AH45" s="117">
        <f>IF($BF$5=0,BM17,BM15)</f>
        <v>0</v>
      </c>
      <c r="AI45" s="118"/>
      <c r="AJ45" s="119" t="s">
        <v>33</v>
      </c>
      <c r="AK45" s="117">
        <f>IF($BF$5=0,BN17,BN15)</f>
        <v>0</v>
      </c>
      <c r="AL45" s="118"/>
      <c r="AM45" s="119" t="s">
        <v>33</v>
      </c>
      <c r="AN45" s="117">
        <f>IF($BF$5=0,BO17,BO15)</f>
        <v>0</v>
      </c>
      <c r="AO45" s="118"/>
      <c r="AP45" s="119" t="s">
        <v>33</v>
      </c>
      <c r="AQ45" s="117">
        <f>IF($BF$5=0,BP17,BP15)</f>
        <v>0</v>
      </c>
      <c r="AR45" s="118"/>
      <c r="AS45" s="119" t="s">
        <v>33</v>
      </c>
      <c r="AT45" s="117">
        <f>IF($BF$5=0,BQ17,BQ15)</f>
        <v>0</v>
      </c>
      <c r="AU45" s="118"/>
      <c r="AV45" s="120" t="s">
        <v>33</v>
      </c>
      <c r="AW45" s="113"/>
      <c r="AX45" s="114"/>
    </row>
    <row r="46" spans="2:69" s="26" customFormat="1" ht="35.1" customHeight="1" x14ac:dyDescent="0.15">
      <c r="B46" s="47" t="s">
        <v>45</v>
      </c>
      <c r="C46" s="48"/>
      <c r="D46" s="48"/>
      <c r="E46" s="48"/>
      <c r="F46" s="48"/>
      <c r="G46" s="48"/>
      <c r="H46" s="48"/>
      <c r="I46" s="48"/>
      <c r="J46" s="48"/>
      <c r="K46" s="48"/>
      <c r="L46" s="49"/>
      <c r="M46" s="121">
        <f>SUM(M47:N52)</f>
        <v>0</v>
      </c>
      <c r="N46" s="122"/>
      <c r="O46" s="119" t="s">
        <v>33</v>
      </c>
      <c r="P46" s="121">
        <f>SUM(P47:Q52)</f>
        <v>0</v>
      </c>
      <c r="Q46" s="122"/>
      <c r="R46" s="119" t="s">
        <v>33</v>
      </c>
      <c r="S46" s="121">
        <f>SUM(S47:T52)</f>
        <v>0</v>
      </c>
      <c r="T46" s="122"/>
      <c r="U46" s="119" t="s">
        <v>33</v>
      </c>
      <c r="V46" s="121">
        <f>SUM(V47:W52)</f>
        <v>0</v>
      </c>
      <c r="W46" s="122"/>
      <c r="X46" s="119" t="s">
        <v>33</v>
      </c>
      <c r="Y46" s="121">
        <f>SUM(Y47:Z52)</f>
        <v>0</v>
      </c>
      <c r="Z46" s="122"/>
      <c r="AA46" s="119" t="s">
        <v>33</v>
      </c>
      <c r="AB46" s="121">
        <f>SUM(AB47:AC52)</f>
        <v>0</v>
      </c>
      <c r="AC46" s="122"/>
      <c r="AD46" s="119" t="s">
        <v>33</v>
      </c>
      <c r="AE46" s="121">
        <f>SUM(AE47:AF52)</f>
        <v>0</v>
      </c>
      <c r="AF46" s="122"/>
      <c r="AG46" s="119" t="s">
        <v>33</v>
      </c>
      <c r="AH46" s="121">
        <f>SUM(AH47:AI52)</f>
        <v>0</v>
      </c>
      <c r="AI46" s="122"/>
      <c r="AJ46" s="119" t="s">
        <v>33</v>
      </c>
      <c r="AK46" s="121">
        <f>SUM(AK47:AL52)</f>
        <v>0</v>
      </c>
      <c r="AL46" s="122"/>
      <c r="AM46" s="119" t="s">
        <v>33</v>
      </c>
      <c r="AN46" s="121">
        <f>SUM(AN47:AO52)</f>
        <v>0</v>
      </c>
      <c r="AO46" s="122"/>
      <c r="AP46" s="119" t="s">
        <v>33</v>
      </c>
      <c r="AQ46" s="121">
        <f>SUM(AQ47:AR52)</f>
        <v>0</v>
      </c>
      <c r="AR46" s="122"/>
      <c r="AS46" s="119" t="s">
        <v>33</v>
      </c>
      <c r="AT46" s="121">
        <f>SUM(AT47:AU52)</f>
        <v>0</v>
      </c>
      <c r="AU46" s="122"/>
      <c r="AV46" s="120" t="s">
        <v>33</v>
      </c>
      <c r="AW46" s="123"/>
      <c r="AX46" s="124"/>
      <c r="AY46" s="115"/>
      <c r="AZ46" s="25"/>
      <c r="BA46" s="25"/>
    </row>
    <row r="47" spans="2:69" s="26" customFormat="1" ht="21" customHeight="1" x14ac:dyDescent="0.15">
      <c r="B47" s="55"/>
      <c r="C47" s="56" t="s">
        <v>10</v>
      </c>
      <c r="D47" s="48"/>
      <c r="E47" s="48"/>
      <c r="F47" s="48"/>
      <c r="G47" s="48"/>
      <c r="H47" s="48"/>
      <c r="I47" s="48"/>
      <c r="J47" s="48"/>
      <c r="K47" s="48"/>
      <c r="L47" s="49"/>
      <c r="M47" s="125"/>
      <c r="N47" s="126"/>
      <c r="O47" s="119" t="s">
        <v>33</v>
      </c>
      <c r="P47" s="125"/>
      <c r="Q47" s="126"/>
      <c r="R47" s="119" t="s">
        <v>33</v>
      </c>
      <c r="S47" s="125"/>
      <c r="T47" s="126"/>
      <c r="U47" s="119" t="s">
        <v>33</v>
      </c>
      <c r="V47" s="125"/>
      <c r="W47" s="126"/>
      <c r="X47" s="119" t="s">
        <v>33</v>
      </c>
      <c r="Y47" s="125"/>
      <c r="Z47" s="126"/>
      <c r="AA47" s="119" t="s">
        <v>33</v>
      </c>
      <c r="AB47" s="125"/>
      <c r="AC47" s="126"/>
      <c r="AD47" s="119" t="s">
        <v>33</v>
      </c>
      <c r="AE47" s="125"/>
      <c r="AF47" s="126"/>
      <c r="AG47" s="119" t="s">
        <v>33</v>
      </c>
      <c r="AH47" s="125"/>
      <c r="AI47" s="126"/>
      <c r="AJ47" s="119" t="s">
        <v>33</v>
      </c>
      <c r="AK47" s="125"/>
      <c r="AL47" s="126"/>
      <c r="AM47" s="119" t="s">
        <v>33</v>
      </c>
      <c r="AN47" s="125"/>
      <c r="AO47" s="126"/>
      <c r="AP47" s="119" t="s">
        <v>33</v>
      </c>
      <c r="AQ47" s="125"/>
      <c r="AR47" s="126"/>
      <c r="AS47" s="119" t="s">
        <v>33</v>
      </c>
      <c r="AT47" s="125"/>
      <c r="AU47" s="126"/>
      <c r="AV47" s="120" t="s">
        <v>33</v>
      </c>
      <c r="AW47" s="123"/>
      <c r="AX47" s="124"/>
      <c r="AY47" s="115"/>
      <c r="AZ47" s="25"/>
      <c r="BA47" s="25"/>
    </row>
    <row r="48" spans="2:69" s="26" customFormat="1" ht="21" customHeight="1" x14ac:dyDescent="0.15">
      <c r="B48" s="55"/>
      <c r="C48" s="56" t="s">
        <v>11</v>
      </c>
      <c r="D48" s="48"/>
      <c r="E48" s="48"/>
      <c r="F48" s="48"/>
      <c r="G48" s="48"/>
      <c r="H48" s="48"/>
      <c r="I48" s="48"/>
      <c r="J48" s="48"/>
      <c r="K48" s="48"/>
      <c r="L48" s="49"/>
      <c r="M48" s="125"/>
      <c r="N48" s="126"/>
      <c r="O48" s="119" t="s">
        <v>33</v>
      </c>
      <c r="P48" s="125"/>
      <c r="Q48" s="126"/>
      <c r="R48" s="119" t="s">
        <v>33</v>
      </c>
      <c r="S48" s="125"/>
      <c r="T48" s="126"/>
      <c r="U48" s="119" t="s">
        <v>33</v>
      </c>
      <c r="V48" s="125"/>
      <c r="W48" s="126"/>
      <c r="X48" s="119" t="s">
        <v>33</v>
      </c>
      <c r="Y48" s="125"/>
      <c r="Z48" s="126"/>
      <c r="AA48" s="119" t="s">
        <v>33</v>
      </c>
      <c r="AB48" s="125"/>
      <c r="AC48" s="126"/>
      <c r="AD48" s="119" t="s">
        <v>33</v>
      </c>
      <c r="AE48" s="125"/>
      <c r="AF48" s="126"/>
      <c r="AG48" s="119" t="s">
        <v>33</v>
      </c>
      <c r="AH48" s="125"/>
      <c r="AI48" s="126"/>
      <c r="AJ48" s="119" t="s">
        <v>33</v>
      </c>
      <c r="AK48" s="125"/>
      <c r="AL48" s="126"/>
      <c r="AM48" s="119" t="s">
        <v>33</v>
      </c>
      <c r="AN48" s="125"/>
      <c r="AO48" s="126"/>
      <c r="AP48" s="119" t="s">
        <v>33</v>
      </c>
      <c r="AQ48" s="125"/>
      <c r="AR48" s="126"/>
      <c r="AS48" s="119" t="s">
        <v>33</v>
      </c>
      <c r="AT48" s="125"/>
      <c r="AU48" s="126"/>
      <c r="AV48" s="120" t="s">
        <v>33</v>
      </c>
      <c r="AW48" s="123"/>
      <c r="AX48" s="124"/>
      <c r="AY48" s="115"/>
      <c r="AZ48" s="25"/>
      <c r="BA48" s="25"/>
    </row>
    <row r="49" spans="2:69" s="26" customFormat="1" ht="21" customHeight="1" x14ac:dyDescent="0.15">
      <c r="B49" s="55"/>
      <c r="C49" s="56" t="s">
        <v>3</v>
      </c>
      <c r="D49" s="48"/>
      <c r="E49" s="48"/>
      <c r="F49" s="48"/>
      <c r="G49" s="48"/>
      <c r="H49" s="48"/>
      <c r="I49" s="48"/>
      <c r="J49" s="48"/>
      <c r="K49" s="48"/>
      <c r="L49" s="49"/>
      <c r="M49" s="125"/>
      <c r="N49" s="126"/>
      <c r="O49" s="119" t="s">
        <v>33</v>
      </c>
      <c r="P49" s="125"/>
      <c r="Q49" s="126"/>
      <c r="R49" s="119" t="s">
        <v>33</v>
      </c>
      <c r="S49" s="125"/>
      <c r="T49" s="126"/>
      <c r="U49" s="119" t="s">
        <v>33</v>
      </c>
      <c r="V49" s="125"/>
      <c r="W49" s="126"/>
      <c r="X49" s="119" t="s">
        <v>33</v>
      </c>
      <c r="Y49" s="125"/>
      <c r="Z49" s="126"/>
      <c r="AA49" s="119" t="s">
        <v>33</v>
      </c>
      <c r="AB49" s="125"/>
      <c r="AC49" s="126"/>
      <c r="AD49" s="119" t="s">
        <v>33</v>
      </c>
      <c r="AE49" s="125"/>
      <c r="AF49" s="126"/>
      <c r="AG49" s="119" t="s">
        <v>33</v>
      </c>
      <c r="AH49" s="125"/>
      <c r="AI49" s="126"/>
      <c r="AJ49" s="119" t="s">
        <v>33</v>
      </c>
      <c r="AK49" s="125"/>
      <c r="AL49" s="126"/>
      <c r="AM49" s="119" t="s">
        <v>33</v>
      </c>
      <c r="AN49" s="125"/>
      <c r="AO49" s="126"/>
      <c r="AP49" s="119" t="s">
        <v>33</v>
      </c>
      <c r="AQ49" s="125"/>
      <c r="AR49" s="126"/>
      <c r="AS49" s="119" t="s">
        <v>33</v>
      </c>
      <c r="AT49" s="125"/>
      <c r="AU49" s="126"/>
      <c r="AV49" s="120" t="s">
        <v>33</v>
      </c>
      <c r="AW49" s="123"/>
      <c r="AX49" s="124"/>
      <c r="AY49" s="115"/>
      <c r="AZ49" s="25"/>
      <c r="BA49" s="25"/>
    </row>
    <row r="50" spans="2:69" s="26" customFormat="1" ht="21" customHeight="1" x14ac:dyDescent="0.15">
      <c r="B50" s="55"/>
      <c r="C50" s="56" t="s">
        <v>5</v>
      </c>
      <c r="D50" s="48"/>
      <c r="E50" s="48"/>
      <c r="F50" s="48"/>
      <c r="G50" s="48"/>
      <c r="H50" s="48"/>
      <c r="I50" s="48"/>
      <c r="J50" s="48"/>
      <c r="K50" s="48"/>
      <c r="L50" s="49"/>
      <c r="M50" s="125"/>
      <c r="N50" s="126"/>
      <c r="O50" s="119" t="s">
        <v>33</v>
      </c>
      <c r="P50" s="125"/>
      <c r="Q50" s="126"/>
      <c r="R50" s="119" t="s">
        <v>33</v>
      </c>
      <c r="S50" s="125"/>
      <c r="T50" s="126"/>
      <c r="U50" s="119" t="s">
        <v>33</v>
      </c>
      <c r="V50" s="125"/>
      <c r="W50" s="126"/>
      <c r="X50" s="119" t="s">
        <v>33</v>
      </c>
      <c r="Y50" s="125"/>
      <c r="Z50" s="126"/>
      <c r="AA50" s="119" t="s">
        <v>33</v>
      </c>
      <c r="AB50" s="125"/>
      <c r="AC50" s="126"/>
      <c r="AD50" s="119" t="s">
        <v>33</v>
      </c>
      <c r="AE50" s="125"/>
      <c r="AF50" s="126"/>
      <c r="AG50" s="119" t="s">
        <v>33</v>
      </c>
      <c r="AH50" s="125"/>
      <c r="AI50" s="126"/>
      <c r="AJ50" s="119" t="s">
        <v>33</v>
      </c>
      <c r="AK50" s="125"/>
      <c r="AL50" s="126"/>
      <c r="AM50" s="119" t="s">
        <v>33</v>
      </c>
      <c r="AN50" s="125"/>
      <c r="AO50" s="126"/>
      <c r="AP50" s="119" t="s">
        <v>33</v>
      </c>
      <c r="AQ50" s="125"/>
      <c r="AR50" s="126"/>
      <c r="AS50" s="119" t="s">
        <v>33</v>
      </c>
      <c r="AT50" s="125"/>
      <c r="AU50" s="126"/>
      <c r="AV50" s="120" t="s">
        <v>33</v>
      </c>
      <c r="AW50" s="123"/>
      <c r="AX50" s="124"/>
      <c r="AY50" s="115"/>
      <c r="AZ50" s="25"/>
      <c r="BA50" s="25"/>
    </row>
    <row r="51" spans="2:69" s="26" customFormat="1" ht="21" customHeight="1" x14ac:dyDescent="0.15">
      <c r="B51" s="55"/>
      <c r="C51" s="56" t="s">
        <v>6</v>
      </c>
      <c r="D51" s="48"/>
      <c r="E51" s="48"/>
      <c r="F51" s="48"/>
      <c r="G51" s="48"/>
      <c r="H51" s="48"/>
      <c r="I51" s="48"/>
      <c r="J51" s="48"/>
      <c r="K51" s="48"/>
      <c r="L51" s="49"/>
      <c r="M51" s="125"/>
      <c r="N51" s="126"/>
      <c r="O51" s="119" t="s">
        <v>33</v>
      </c>
      <c r="P51" s="125"/>
      <c r="Q51" s="126"/>
      <c r="R51" s="119" t="s">
        <v>33</v>
      </c>
      <c r="S51" s="125"/>
      <c r="T51" s="126"/>
      <c r="U51" s="119" t="s">
        <v>33</v>
      </c>
      <c r="V51" s="125"/>
      <c r="W51" s="126"/>
      <c r="X51" s="119" t="s">
        <v>33</v>
      </c>
      <c r="Y51" s="125"/>
      <c r="Z51" s="126"/>
      <c r="AA51" s="119" t="s">
        <v>33</v>
      </c>
      <c r="AB51" s="125"/>
      <c r="AC51" s="126"/>
      <c r="AD51" s="119" t="s">
        <v>33</v>
      </c>
      <c r="AE51" s="125"/>
      <c r="AF51" s="126"/>
      <c r="AG51" s="119" t="s">
        <v>33</v>
      </c>
      <c r="AH51" s="125"/>
      <c r="AI51" s="126"/>
      <c r="AJ51" s="119" t="s">
        <v>33</v>
      </c>
      <c r="AK51" s="125"/>
      <c r="AL51" s="126"/>
      <c r="AM51" s="119" t="s">
        <v>33</v>
      </c>
      <c r="AN51" s="125"/>
      <c r="AO51" s="126"/>
      <c r="AP51" s="119" t="s">
        <v>33</v>
      </c>
      <c r="AQ51" s="125"/>
      <c r="AR51" s="126"/>
      <c r="AS51" s="119" t="s">
        <v>33</v>
      </c>
      <c r="AT51" s="125"/>
      <c r="AU51" s="126"/>
      <c r="AV51" s="120" t="s">
        <v>33</v>
      </c>
      <c r="AW51" s="123"/>
      <c r="AX51" s="124"/>
      <c r="AY51" s="115"/>
      <c r="AZ51" s="25"/>
      <c r="BA51" s="25"/>
    </row>
    <row r="52" spans="2:69" s="26" customFormat="1" ht="21" customHeight="1" thickBot="1" x14ac:dyDescent="0.2">
      <c r="B52" s="61"/>
      <c r="C52" s="62" t="s">
        <v>7</v>
      </c>
      <c r="D52" s="63"/>
      <c r="E52" s="63"/>
      <c r="F52" s="63"/>
      <c r="G52" s="63"/>
      <c r="H52" s="63"/>
      <c r="I52" s="63"/>
      <c r="J52" s="63"/>
      <c r="K52" s="63"/>
      <c r="L52" s="64"/>
      <c r="M52" s="127"/>
      <c r="N52" s="128"/>
      <c r="O52" s="129" t="s">
        <v>33</v>
      </c>
      <c r="P52" s="127"/>
      <c r="Q52" s="128"/>
      <c r="R52" s="129" t="s">
        <v>33</v>
      </c>
      <c r="S52" s="127"/>
      <c r="T52" s="128"/>
      <c r="U52" s="129" t="s">
        <v>33</v>
      </c>
      <c r="V52" s="127"/>
      <c r="W52" s="128"/>
      <c r="X52" s="129" t="s">
        <v>33</v>
      </c>
      <c r="Y52" s="127"/>
      <c r="Z52" s="128"/>
      <c r="AA52" s="129" t="s">
        <v>33</v>
      </c>
      <c r="AB52" s="127"/>
      <c r="AC52" s="128"/>
      <c r="AD52" s="129" t="s">
        <v>33</v>
      </c>
      <c r="AE52" s="127"/>
      <c r="AF52" s="128"/>
      <c r="AG52" s="129" t="s">
        <v>33</v>
      </c>
      <c r="AH52" s="127"/>
      <c r="AI52" s="128"/>
      <c r="AJ52" s="129" t="s">
        <v>33</v>
      </c>
      <c r="AK52" s="127"/>
      <c r="AL52" s="128"/>
      <c r="AM52" s="129" t="s">
        <v>33</v>
      </c>
      <c r="AN52" s="127"/>
      <c r="AO52" s="128"/>
      <c r="AP52" s="129" t="s">
        <v>33</v>
      </c>
      <c r="AQ52" s="127"/>
      <c r="AR52" s="128"/>
      <c r="AS52" s="129" t="s">
        <v>33</v>
      </c>
      <c r="AT52" s="127"/>
      <c r="AU52" s="128"/>
      <c r="AV52" s="130" t="s">
        <v>33</v>
      </c>
      <c r="AW52" s="123"/>
      <c r="AX52" s="124"/>
      <c r="AY52" s="115"/>
      <c r="AZ52" s="25"/>
      <c r="BA52" s="25"/>
      <c r="BF52" s="7"/>
      <c r="BG52" s="7"/>
      <c r="BH52" s="7"/>
      <c r="BI52" s="7"/>
      <c r="BJ52" s="7"/>
      <c r="BK52" s="7"/>
      <c r="BL52" s="7"/>
      <c r="BM52" s="7"/>
      <c r="BN52" s="7"/>
      <c r="BO52" s="7"/>
      <c r="BP52" s="7"/>
      <c r="BQ52" s="7"/>
    </row>
    <row r="53" spans="2:69" s="7" customFormat="1" ht="20.100000000000001" customHeight="1" x14ac:dyDescent="0.15">
      <c r="B53" s="131" t="s">
        <v>46</v>
      </c>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2"/>
      <c r="BA53" s="132"/>
    </row>
    <row r="54" spans="2:69" s="7" customFormat="1" ht="20.100000000000001" customHeight="1" x14ac:dyDescent="0.15">
      <c r="B54" s="131" t="s">
        <v>47</v>
      </c>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4"/>
      <c r="BA54" s="134"/>
    </row>
    <row r="55" spans="2:69" s="7" customFormat="1" ht="20.100000000000001" customHeight="1" x14ac:dyDescent="0.15">
      <c r="B55" s="1" t="s">
        <v>48</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24"/>
      <c r="BA55" s="24"/>
    </row>
    <row r="56" spans="2:69" s="7" customFormat="1" ht="20.100000000000001" customHeight="1" x14ac:dyDescent="0.15">
      <c r="B56" s="87" t="s">
        <v>49</v>
      </c>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132"/>
      <c r="BA56" s="132"/>
      <c r="BF56" s="8"/>
      <c r="BG56" s="8"/>
      <c r="BH56" s="8"/>
      <c r="BI56" s="8"/>
      <c r="BJ56" s="8"/>
      <c r="BK56" s="8"/>
      <c r="BL56" s="8"/>
      <c r="BM56" s="8"/>
      <c r="BN56" s="8"/>
      <c r="BO56" s="8"/>
      <c r="BP56" s="8"/>
      <c r="BQ56" s="8"/>
    </row>
    <row r="57" spans="2:69" s="8" customFormat="1" ht="20.100000000000001" customHeight="1" x14ac:dyDescent="0.15">
      <c r="B57" s="131"/>
      <c r="C57" s="136"/>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2"/>
      <c r="BA57" s="132"/>
      <c r="BF57" s="137"/>
      <c r="BG57" s="137"/>
      <c r="BH57" s="137"/>
      <c r="BI57" s="137"/>
      <c r="BJ57" s="137"/>
      <c r="BK57" s="137"/>
      <c r="BL57" s="137"/>
      <c r="BM57" s="137"/>
      <c r="BN57" s="137"/>
      <c r="BO57" s="137"/>
      <c r="BP57" s="137"/>
      <c r="BQ57" s="137"/>
    </row>
    <row r="58" spans="2:69" s="137" customFormat="1" ht="20.100000000000001" customHeight="1" x14ac:dyDescent="0.15">
      <c r="B58" s="136" t="s">
        <v>50</v>
      </c>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8"/>
      <c r="BA58" s="138"/>
    </row>
    <row r="59" spans="2:69" s="137" customFormat="1" ht="20.100000000000001" customHeight="1" x14ac:dyDescent="0.15">
      <c r="B59" s="136" t="s">
        <v>51</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8"/>
      <c r="BA59" s="138"/>
      <c r="BF59" s="8"/>
      <c r="BG59" s="8"/>
      <c r="BH59" s="8"/>
      <c r="BI59" s="8"/>
      <c r="BJ59" s="8"/>
      <c r="BK59" s="8"/>
      <c r="BL59" s="8"/>
      <c r="BM59" s="8"/>
      <c r="BN59" s="8"/>
      <c r="BO59" s="8"/>
      <c r="BP59" s="8"/>
      <c r="BQ59" s="8"/>
    </row>
    <row r="60" spans="2:69" s="8" customFormat="1" ht="15" customHeight="1" x14ac:dyDescent="0.15">
      <c r="B60" s="139"/>
      <c r="C60" s="138"/>
      <c r="D60" s="139"/>
      <c r="E60" s="139"/>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row>
    <row r="61" spans="2:69" s="8" customFormat="1" ht="21" customHeight="1" x14ac:dyDescent="0.15">
      <c r="B61" s="140"/>
      <c r="C61" s="138"/>
      <c r="D61" s="139"/>
      <c r="E61" s="139"/>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row>
    <row r="62" spans="2:69" s="8" customFormat="1" ht="21" customHeight="1" x14ac:dyDescent="0.15">
      <c r="B62" s="139"/>
      <c r="C62" s="139"/>
      <c r="D62" s="139"/>
      <c r="E62" s="139"/>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row>
    <row r="63" spans="2:69" s="8" customFormat="1" ht="21" customHeight="1" x14ac:dyDescent="0.15">
      <c r="B63" s="139"/>
      <c r="C63" s="139"/>
      <c r="D63" s="139"/>
      <c r="E63" s="139"/>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row>
    <row r="64" spans="2:69" s="8" customFormat="1" ht="21" customHeight="1" x14ac:dyDescent="0.15">
      <c r="B64" s="139"/>
      <c r="C64" s="139"/>
      <c r="D64" s="139"/>
      <c r="E64" s="139"/>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row>
    <row r="65" spans="2:69" s="8" customFormat="1" ht="21" customHeight="1" x14ac:dyDescent="0.15">
      <c r="B65" s="139"/>
      <c r="C65" s="139"/>
      <c r="D65" s="139"/>
      <c r="E65" s="139"/>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row>
    <row r="66" spans="2:69" s="8" customFormat="1" ht="21" customHeight="1" x14ac:dyDescent="0.15">
      <c r="B66" s="139"/>
      <c r="C66" s="139"/>
      <c r="D66" s="139"/>
      <c r="E66" s="139"/>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row>
    <row r="67" spans="2:69" s="8" customFormat="1" ht="21" customHeight="1" x14ac:dyDescent="0.15">
      <c r="B67" s="139"/>
      <c r="C67" s="139"/>
      <c r="D67" s="139"/>
      <c r="E67" s="139"/>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row>
    <row r="68" spans="2:69" s="8" customFormat="1" ht="21" customHeight="1" x14ac:dyDescent="0.15">
      <c r="B68" s="139"/>
      <c r="C68" s="139"/>
      <c r="D68" s="139"/>
      <c r="E68" s="139"/>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row>
    <row r="69" spans="2:69" s="8" customFormat="1" ht="21" customHeight="1" x14ac:dyDescent="0.15">
      <c r="B69" s="139"/>
      <c r="C69" s="139"/>
      <c r="D69" s="139"/>
      <c r="E69" s="139"/>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F69" s="4"/>
      <c r="BG69" s="4"/>
      <c r="BH69" s="4"/>
      <c r="BI69" s="4"/>
      <c r="BJ69" s="4"/>
      <c r="BK69" s="4"/>
      <c r="BL69" s="4"/>
      <c r="BM69" s="4"/>
      <c r="BN69" s="4"/>
      <c r="BO69" s="4"/>
      <c r="BP69" s="4"/>
      <c r="BQ69" s="4"/>
    </row>
    <row r="70" spans="2:69" ht="29.25" customHeight="1" x14ac:dyDescent="0.15">
      <c r="BB70" s="132"/>
    </row>
    <row r="71" spans="2:69" ht="29.25" customHeight="1" x14ac:dyDescent="0.15">
      <c r="BB71" s="134"/>
    </row>
    <row r="72" spans="2:69" ht="29.25" customHeight="1" x14ac:dyDescent="0.15">
      <c r="BB72" s="24"/>
    </row>
    <row r="73" spans="2:69" ht="29.25" customHeight="1" x14ac:dyDescent="0.15">
      <c r="BB73" s="132"/>
    </row>
    <row r="74" spans="2:69" ht="29.25" customHeight="1" x14ac:dyDescent="0.15">
      <c r="BB74" s="132"/>
    </row>
    <row r="75" spans="2:69" ht="29.25" customHeight="1" x14ac:dyDescent="0.15">
      <c r="BB75" s="24"/>
    </row>
  </sheetData>
  <sheetProtection selectLockedCells="1"/>
  <mergeCells count="517">
    <mergeCell ref="AT52:AU52"/>
    <mergeCell ref="AW52:AX52"/>
    <mergeCell ref="B56:AY56"/>
    <mergeCell ref="AB52:AC52"/>
    <mergeCell ref="AE52:AF52"/>
    <mergeCell ref="AH52:AI52"/>
    <mergeCell ref="AK52:AL52"/>
    <mergeCell ref="AN52:AO52"/>
    <mergeCell ref="AQ52:AR52"/>
    <mergeCell ref="C52:L52"/>
    <mergeCell ref="M52:N52"/>
    <mergeCell ref="P52:Q52"/>
    <mergeCell ref="S52:T52"/>
    <mergeCell ref="V52:W52"/>
    <mergeCell ref="Y52:Z52"/>
    <mergeCell ref="AH51:AI51"/>
    <mergeCell ref="AK51:AL51"/>
    <mergeCell ref="AN51:AO51"/>
    <mergeCell ref="AQ51:AR51"/>
    <mergeCell ref="AT51:AU51"/>
    <mergeCell ref="AW51:AX51"/>
    <mergeCell ref="AT50:AU50"/>
    <mergeCell ref="AW50:AX50"/>
    <mergeCell ref="C51:L51"/>
    <mergeCell ref="M51:N51"/>
    <mergeCell ref="P51:Q51"/>
    <mergeCell ref="S51:T51"/>
    <mergeCell ref="V51:W51"/>
    <mergeCell ref="Y51:Z51"/>
    <mergeCell ref="AB51:AC51"/>
    <mergeCell ref="AE51:AF51"/>
    <mergeCell ref="AB50:AC50"/>
    <mergeCell ref="AE50:AF50"/>
    <mergeCell ref="AH50:AI50"/>
    <mergeCell ref="AK50:AL50"/>
    <mergeCell ref="AN50:AO50"/>
    <mergeCell ref="AQ50:AR50"/>
    <mergeCell ref="C50:L50"/>
    <mergeCell ref="M50:N50"/>
    <mergeCell ref="P50:Q50"/>
    <mergeCell ref="S50:T50"/>
    <mergeCell ref="V50:W50"/>
    <mergeCell ref="Y50:Z50"/>
    <mergeCell ref="AH49:AI49"/>
    <mergeCell ref="AK49:AL49"/>
    <mergeCell ref="AN49:AO49"/>
    <mergeCell ref="AQ49:AR49"/>
    <mergeCell ref="AT49:AU49"/>
    <mergeCell ref="AW49:AX49"/>
    <mergeCell ref="AT48:AU48"/>
    <mergeCell ref="AW48:AX48"/>
    <mergeCell ref="C49:L49"/>
    <mergeCell ref="M49:N49"/>
    <mergeCell ref="P49:Q49"/>
    <mergeCell ref="S49:T49"/>
    <mergeCell ref="V49:W49"/>
    <mergeCell ref="Y49:Z49"/>
    <mergeCell ref="AB49:AC49"/>
    <mergeCell ref="AE49:AF49"/>
    <mergeCell ref="AB48:AC48"/>
    <mergeCell ref="AE48:AF48"/>
    <mergeCell ref="AH48:AI48"/>
    <mergeCell ref="AK48:AL48"/>
    <mergeCell ref="AN48:AO48"/>
    <mergeCell ref="AQ48:AR48"/>
    <mergeCell ref="C48:L48"/>
    <mergeCell ref="M48:N48"/>
    <mergeCell ref="P48:Q48"/>
    <mergeCell ref="S48:T48"/>
    <mergeCell ref="V48:W48"/>
    <mergeCell ref="Y48:Z48"/>
    <mergeCell ref="AH47:AI47"/>
    <mergeCell ref="AK47:AL47"/>
    <mergeCell ref="AN47:AO47"/>
    <mergeCell ref="AQ47:AR47"/>
    <mergeCell ref="AT47:AU47"/>
    <mergeCell ref="AW47:AX47"/>
    <mergeCell ref="AT46:AU46"/>
    <mergeCell ref="AW46:AX46"/>
    <mergeCell ref="C47:L47"/>
    <mergeCell ref="M47:N47"/>
    <mergeCell ref="P47:Q47"/>
    <mergeCell ref="S47:T47"/>
    <mergeCell ref="V47:W47"/>
    <mergeCell ref="Y47:Z47"/>
    <mergeCell ref="AB47:AC47"/>
    <mergeCell ref="AE47:AF47"/>
    <mergeCell ref="AB46:AC46"/>
    <mergeCell ref="AE46:AF46"/>
    <mergeCell ref="AH46:AI46"/>
    <mergeCell ref="AK46:AL46"/>
    <mergeCell ref="AN46:AO46"/>
    <mergeCell ref="AQ46:AR46"/>
    <mergeCell ref="B46:L46"/>
    <mergeCell ref="M46:N46"/>
    <mergeCell ref="P46:Q46"/>
    <mergeCell ref="S46:T46"/>
    <mergeCell ref="V46:W46"/>
    <mergeCell ref="Y46:Z46"/>
    <mergeCell ref="AH45:AI45"/>
    <mergeCell ref="AK45:AL45"/>
    <mergeCell ref="AN45:AO45"/>
    <mergeCell ref="AQ45:AR45"/>
    <mergeCell ref="AT45:AU45"/>
    <mergeCell ref="AW45:AX45"/>
    <mergeCell ref="AT44:AV44"/>
    <mergeCell ref="AW44:AY44"/>
    <mergeCell ref="B45:L45"/>
    <mergeCell ref="M45:N45"/>
    <mergeCell ref="P45:Q45"/>
    <mergeCell ref="S45:T45"/>
    <mergeCell ref="V45:W45"/>
    <mergeCell ref="Y45:Z45"/>
    <mergeCell ref="AB45:AC45"/>
    <mergeCell ref="AE45:AF45"/>
    <mergeCell ref="AB44:AD44"/>
    <mergeCell ref="AE44:AG44"/>
    <mergeCell ref="AH44:AJ44"/>
    <mergeCell ref="AK44:AM44"/>
    <mergeCell ref="AN44:AP44"/>
    <mergeCell ref="AQ44:AS44"/>
    <mergeCell ref="B41:AG41"/>
    <mergeCell ref="C42:D42"/>
    <mergeCell ref="E42:AA42"/>
    <mergeCell ref="C43:D43"/>
    <mergeCell ref="E43:AA43"/>
    <mergeCell ref="M44:O44"/>
    <mergeCell ref="P44:R44"/>
    <mergeCell ref="S44:U44"/>
    <mergeCell ref="V44:X44"/>
    <mergeCell ref="Y44:AA44"/>
    <mergeCell ref="AZ33:BA33"/>
    <mergeCell ref="B35:AY35"/>
    <mergeCell ref="B36:AY36"/>
    <mergeCell ref="B37:AY37"/>
    <mergeCell ref="B38:AY38"/>
    <mergeCell ref="E40:F40"/>
    <mergeCell ref="AH33:AI33"/>
    <mergeCell ref="AK33:AL33"/>
    <mergeCell ref="AN33:AO33"/>
    <mergeCell ref="AQ33:AR33"/>
    <mergeCell ref="AT33:AU33"/>
    <mergeCell ref="AW33:AX33"/>
    <mergeCell ref="AW32:AX32"/>
    <mergeCell ref="AZ32:BA32"/>
    <mergeCell ref="C33:L33"/>
    <mergeCell ref="M33:N33"/>
    <mergeCell ref="P33:Q33"/>
    <mergeCell ref="S33:T33"/>
    <mergeCell ref="V33:W33"/>
    <mergeCell ref="Y33:Z33"/>
    <mergeCell ref="AB33:AC33"/>
    <mergeCell ref="AE33:AF33"/>
    <mergeCell ref="AE32:AF32"/>
    <mergeCell ref="AH32:AI32"/>
    <mergeCell ref="AK32:AL32"/>
    <mergeCell ref="AN32:AO32"/>
    <mergeCell ref="AQ32:AR32"/>
    <mergeCell ref="AT32:AU32"/>
    <mergeCell ref="AT31:AU31"/>
    <mergeCell ref="AW31:AX31"/>
    <mergeCell ref="AZ31:BA31"/>
    <mergeCell ref="C32:L32"/>
    <mergeCell ref="M32:N32"/>
    <mergeCell ref="P32:Q32"/>
    <mergeCell ref="S32:T32"/>
    <mergeCell ref="V32:W32"/>
    <mergeCell ref="Y32:Z32"/>
    <mergeCell ref="AB32:AC32"/>
    <mergeCell ref="AB31:AC31"/>
    <mergeCell ref="AE31:AF31"/>
    <mergeCell ref="AH31:AI31"/>
    <mergeCell ref="AK31:AL31"/>
    <mergeCell ref="AN31:AO31"/>
    <mergeCell ref="AQ31:AR31"/>
    <mergeCell ref="C31:L31"/>
    <mergeCell ref="M31:N31"/>
    <mergeCell ref="P31:Q31"/>
    <mergeCell ref="S31:T31"/>
    <mergeCell ref="V31:W31"/>
    <mergeCell ref="Y31:Z31"/>
    <mergeCell ref="AK30:AL30"/>
    <mergeCell ref="AN30:AO30"/>
    <mergeCell ref="AQ30:AR30"/>
    <mergeCell ref="AT30:AU30"/>
    <mergeCell ref="AW30:AX30"/>
    <mergeCell ref="AZ30:BA30"/>
    <mergeCell ref="AZ29:BA29"/>
    <mergeCell ref="C30:L30"/>
    <mergeCell ref="M30:N30"/>
    <mergeCell ref="P30:Q30"/>
    <mergeCell ref="S30:T30"/>
    <mergeCell ref="V30:W30"/>
    <mergeCell ref="Y30:Z30"/>
    <mergeCell ref="AB30:AC30"/>
    <mergeCell ref="AE30:AF30"/>
    <mergeCell ref="AH30:AI30"/>
    <mergeCell ref="AH29:AI29"/>
    <mergeCell ref="AK29:AL29"/>
    <mergeCell ref="AN29:AO29"/>
    <mergeCell ref="AQ29:AR29"/>
    <mergeCell ref="AT29:AU29"/>
    <mergeCell ref="AW29:AX29"/>
    <mergeCell ref="AW28:AX28"/>
    <mergeCell ref="AZ28:BA28"/>
    <mergeCell ref="C29:L29"/>
    <mergeCell ref="M29:N29"/>
    <mergeCell ref="P29:Q29"/>
    <mergeCell ref="S29:T29"/>
    <mergeCell ref="V29:W29"/>
    <mergeCell ref="Y29:Z29"/>
    <mergeCell ref="AB29:AC29"/>
    <mergeCell ref="AE29:AF29"/>
    <mergeCell ref="AE28:AF28"/>
    <mergeCell ref="AH28:AI28"/>
    <mergeCell ref="AK28:AL28"/>
    <mergeCell ref="AN28:AO28"/>
    <mergeCell ref="AQ28:AR28"/>
    <mergeCell ref="AT28:AU28"/>
    <mergeCell ref="AT27:AU27"/>
    <mergeCell ref="AW27:AX27"/>
    <mergeCell ref="AZ27:BA27"/>
    <mergeCell ref="C28:L28"/>
    <mergeCell ref="M28:N28"/>
    <mergeCell ref="P28:Q28"/>
    <mergeCell ref="S28:T28"/>
    <mergeCell ref="V28:W28"/>
    <mergeCell ref="Y28:Z28"/>
    <mergeCell ref="AB28:AC28"/>
    <mergeCell ref="AB27:AC27"/>
    <mergeCell ref="AE27:AF27"/>
    <mergeCell ref="AH27:AI27"/>
    <mergeCell ref="AK27:AL27"/>
    <mergeCell ref="AN27:AO27"/>
    <mergeCell ref="AQ27:AR27"/>
    <mergeCell ref="C27:L27"/>
    <mergeCell ref="M27:N27"/>
    <mergeCell ref="P27:Q27"/>
    <mergeCell ref="S27:T27"/>
    <mergeCell ref="V27:W27"/>
    <mergeCell ref="Y27:Z27"/>
    <mergeCell ref="AK26:AL26"/>
    <mergeCell ref="AN26:AO26"/>
    <mergeCell ref="AQ26:AR26"/>
    <mergeCell ref="AT26:AU26"/>
    <mergeCell ref="AW26:AX26"/>
    <mergeCell ref="AZ26:BA26"/>
    <mergeCell ref="AZ25:BA25"/>
    <mergeCell ref="B26:L26"/>
    <mergeCell ref="M26:N26"/>
    <mergeCell ref="P26:Q26"/>
    <mergeCell ref="S26:T26"/>
    <mergeCell ref="V26:W26"/>
    <mergeCell ref="Y26:Z26"/>
    <mergeCell ref="AB26:AC26"/>
    <mergeCell ref="AE26:AF26"/>
    <mergeCell ref="AH26:AI26"/>
    <mergeCell ref="AH25:AI25"/>
    <mergeCell ref="AK25:AL25"/>
    <mergeCell ref="AN25:AO25"/>
    <mergeCell ref="AQ25:AR25"/>
    <mergeCell ref="AT25:AU25"/>
    <mergeCell ref="AW25:AX25"/>
    <mergeCell ref="AW24:AX24"/>
    <mergeCell ref="AZ24:BA24"/>
    <mergeCell ref="C25:L25"/>
    <mergeCell ref="M25:N25"/>
    <mergeCell ref="P25:Q25"/>
    <mergeCell ref="S25:T25"/>
    <mergeCell ref="V25:W25"/>
    <mergeCell ref="Y25:Z25"/>
    <mergeCell ref="AB25:AC25"/>
    <mergeCell ref="AE25:AF25"/>
    <mergeCell ref="AE24:AF24"/>
    <mergeCell ref="AH24:AI24"/>
    <mergeCell ref="AK24:AL24"/>
    <mergeCell ref="AN24:AO24"/>
    <mergeCell ref="AQ24:AR24"/>
    <mergeCell ref="AT24:AU24"/>
    <mergeCell ref="AT23:AU23"/>
    <mergeCell ref="AW23:AX23"/>
    <mergeCell ref="AZ23:BA23"/>
    <mergeCell ref="C24:L24"/>
    <mergeCell ref="M24:N24"/>
    <mergeCell ref="P24:Q24"/>
    <mergeCell ref="S24:T24"/>
    <mergeCell ref="V24:W24"/>
    <mergeCell ref="Y24:Z24"/>
    <mergeCell ref="AB24:AC24"/>
    <mergeCell ref="AB23:AC23"/>
    <mergeCell ref="AE23:AF23"/>
    <mergeCell ref="AH23:AI23"/>
    <mergeCell ref="AK23:AL23"/>
    <mergeCell ref="AN23:AO23"/>
    <mergeCell ref="AQ23:AR23"/>
    <mergeCell ref="C23:L23"/>
    <mergeCell ref="M23:N23"/>
    <mergeCell ref="P23:Q23"/>
    <mergeCell ref="S23:T23"/>
    <mergeCell ref="V23:W23"/>
    <mergeCell ref="Y23:Z23"/>
    <mergeCell ref="AK22:AL22"/>
    <mergeCell ref="AN22:AO22"/>
    <mergeCell ref="AQ22:AR22"/>
    <mergeCell ref="AT22:AU22"/>
    <mergeCell ref="AW22:AX22"/>
    <mergeCell ref="AZ22:BA22"/>
    <mergeCell ref="AZ21:BA21"/>
    <mergeCell ref="C22:L22"/>
    <mergeCell ref="M22:N22"/>
    <mergeCell ref="P22:Q22"/>
    <mergeCell ref="S22:T22"/>
    <mergeCell ref="V22:W22"/>
    <mergeCell ref="Y22:Z22"/>
    <mergeCell ref="AB22:AC22"/>
    <mergeCell ref="AE22:AF22"/>
    <mergeCell ref="AH22:AI22"/>
    <mergeCell ref="AH21:AI21"/>
    <mergeCell ref="AK21:AL21"/>
    <mergeCell ref="AN21:AO21"/>
    <mergeCell ref="AQ21:AR21"/>
    <mergeCell ref="AT21:AU21"/>
    <mergeCell ref="AW21:AX21"/>
    <mergeCell ref="AW20:AX20"/>
    <mergeCell ref="AZ20:BA20"/>
    <mergeCell ref="C21:L21"/>
    <mergeCell ref="M21:N21"/>
    <mergeCell ref="P21:Q21"/>
    <mergeCell ref="S21:T21"/>
    <mergeCell ref="V21:W21"/>
    <mergeCell ref="Y21:Z21"/>
    <mergeCell ref="AB21:AC21"/>
    <mergeCell ref="AE21:AF21"/>
    <mergeCell ref="AE20:AF20"/>
    <mergeCell ref="AH20:AI20"/>
    <mergeCell ref="AK20:AL20"/>
    <mergeCell ref="AN20:AO20"/>
    <mergeCell ref="AQ20:AR20"/>
    <mergeCell ref="AT20:AU20"/>
    <mergeCell ref="AT19:AU19"/>
    <mergeCell ref="AW19:AX19"/>
    <mergeCell ref="AZ19:BA19"/>
    <mergeCell ref="C20:L20"/>
    <mergeCell ref="M20:N20"/>
    <mergeCell ref="P20:Q20"/>
    <mergeCell ref="S20:T20"/>
    <mergeCell ref="V20:W20"/>
    <mergeCell ref="Y20:Z20"/>
    <mergeCell ref="AB20:AC20"/>
    <mergeCell ref="AB19:AC19"/>
    <mergeCell ref="AE19:AF19"/>
    <mergeCell ref="AH19:AI19"/>
    <mergeCell ref="AK19:AL19"/>
    <mergeCell ref="AN19:AO19"/>
    <mergeCell ref="AQ19:AR19"/>
    <mergeCell ref="C19:L19"/>
    <mergeCell ref="M19:N19"/>
    <mergeCell ref="P19:Q19"/>
    <mergeCell ref="S19:T19"/>
    <mergeCell ref="V19:W19"/>
    <mergeCell ref="Y19:Z19"/>
    <mergeCell ref="AK18:AL18"/>
    <mergeCell ref="AN18:AO18"/>
    <mergeCell ref="AQ18:AR18"/>
    <mergeCell ref="AT18:AU18"/>
    <mergeCell ref="AW18:AX18"/>
    <mergeCell ref="AZ18:BA18"/>
    <mergeCell ref="AZ17:BA17"/>
    <mergeCell ref="B18:L18"/>
    <mergeCell ref="M18:N18"/>
    <mergeCell ref="P18:Q18"/>
    <mergeCell ref="S18:T18"/>
    <mergeCell ref="V18:W18"/>
    <mergeCell ref="Y18:Z18"/>
    <mergeCell ref="AB18:AC18"/>
    <mergeCell ref="AE18:AF18"/>
    <mergeCell ref="AH18:AI18"/>
    <mergeCell ref="AH17:AI17"/>
    <mergeCell ref="AK17:AL17"/>
    <mergeCell ref="AN17:AO17"/>
    <mergeCell ref="AQ17:AR17"/>
    <mergeCell ref="AT17:AU17"/>
    <mergeCell ref="AW17:AX17"/>
    <mergeCell ref="AW16:AX16"/>
    <mergeCell ref="AZ16:BA16"/>
    <mergeCell ref="C17:L17"/>
    <mergeCell ref="M17:N17"/>
    <mergeCell ref="P17:Q17"/>
    <mergeCell ref="S17:T17"/>
    <mergeCell ref="V17:W17"/>
    <mergeCell ref="Y17:Z17"/>
    <mergeCell ref="AB17:AC17"/>
    <mergeCell ref="AE17:AF17"/>
    <mergeCell ref="AE16:AF16"/>
    <mergeCell ref="AH16:AI16"/>
    <mergeCell ref="AK16:AL16"/>
    <mergeCell ref="AN16:AO16"/>
    <mergeCell ref="AQ16:AR16"/>
    <mergeCell ref="AT16:AU16"/>
    <mergeCell ref="AT15:AU15"/>
    <mergeCell ref="AW15:AX15"/>
    <mergeCell ref="AZ15:BA15"/>
    <mergeCell ref="C16:L16"/>
    <mergeCell ref="M16:N16"/>
    <mergeCell ref="P16:Q16"/>
    <mergeCell ref="S16:T16"/>
    <mergeCell ref="V16:W16"/>
    <mergeCell ref="Y16:Z16"/>
    <mergeCell ref="AB16:AC16"/>
    <mergeCell ref="AB15:AC15"/>
    <mergeCell ref="AE15:AF15"/>
    <mergeCell ref="AH15:AI15"/>
    <mergeCell ref="AK15:AL15"/>
    <mergeCell ref="AN15:AO15"/>
    <mergeCell ref="AQ15:AR15"/>
    <mergeCell ref="C15:L15"/>
    <mergeCell ref="M15:N15"/>
    <mergeCell ref="P15:Q15"/>
    <mergeCell ref="S15:T15"/>
    <mergeCell ref="V15:W15"/>
    <mergeCell ref="Y15:Z15"/>
    <mergeCell ref="AK14:AL14"/>
    <mergeCell ref="AN14:AO14"/>
    <mergeCell ref="AQ14:AR14"/>
    <mergeCell ref="AT14:AU14"/>
    <mergeCell ref="AW14:AX14"/>
    <mergeCell ref="AZ14:BA14"/>
    <mergeCell ref="AZ13:BA13"/>
    <mergeCell ref="C14:L14"/>
    <mergeCell ref="M14:N14"/>
    <mergeCell ref="P14:Q14"/>
    <mergeCell ref="S14:T14"/>
    <mergeCell ref="V14:W14"/>
    <mergeCell ref="Y14:Z14"/>
    <mergeCell ref="AB14:AC14"/>
    <mergeCell ref="AE14:AF14"/>
    <mergeCell ref="AH14:AI14"/>
    <mergeCell ref="AH13:AI13"/>
    <mergeCell ref="AK13:AL13"/>
    <mergeCell ref="AN13:AO13"/>
    <mergeCell ref="AQ13:AR13"/>
    <mergeCell ref="AT13:AU13"/>
    <mergeCell ref="AW13:AX13"/>
    <mergeCell ref="AW12:AX12"/>
    <mergeCell ref="AZ12:BA12"/>
    <mergeCell ref="C13:L13"/>
    <mergeCell ref="M13:N13"/>
    <mergeCell ref="P13:Q13"/>
    <mergeCell ref="S13:T13"/>
    <mergeCell ref="V13:W13"/>
    <mergeCell ref="Y13:Z13"/>
    <mergeCell ref="AB13:AC13"/>
    <mergeCell ref="AE13:AF13"/>
    <mergeCell ref="AE12:AF12"/>
    <mergeCell ref="AH12:AI12"/>
    <mergeCell ref="AK12:AL12"/>
    <mergeCell ref="AN12:AO12"/>
    <mergeCell ref="AQ12:AR12"/>
    <mergeCell ref="AT12:AU12"/>
    <mergeCell ref="AT11:AU11"/>
    <mergeCell ref="AW11:AX11"/>
    <mergeCell ref="AZ11:BA11"/>
    <mergeCell ref="C12:L12"/>
    <mergeCell ref="M12:N12"/>
    <mergeCell ref="P12:Q12"/>
    <mergeCell ref="S12:T12"/>
    <mergeCell ref="V12:W12"/>
    <mergeCell ref="Y12:Z12"/>
    <mergeCell ref="AB12:AC12"/>
    <mergeCell ref="AB11:AC11"/>
    <mergeCell ref="AE11:AF11"/>
    <mergeCell ref="AH11:AI11"/>
    <mergeCell ref="AK11:AL11"/>
    <mergeCell ref="AN11:AO11"/>
    <mergeCell ref="AQ11:AR11"/>
    <mergeCell ref="AQ10:AR10"/>
    <mergeCell ref="AT10:AU10"/>
    <mergeCell ref="AW10:AX10"/>
    <mergeCell ref="AZ10:BA10"/>
    <mergeCell ref="C11:L11"/>
    <mergeCell ref="M11:N11"/>
    <mergeCell ref="P11:Q11"/>
    <mergeCell ref="S11:T11"/>
    <mergeCell ref="V11:W11"/>
    <mergeCell ref="Y11:Z11"/>
    <mergeCell ref="Y10:Z10"/>
    <mergeCell ref="AB10:AC10"/>
    <mergeCell ref="AE10:AF10"/>
    <mergeCell ref="AH10:AI10"/>
    <mergeCell ref="AK10:AL10"/>
    <mergeCell ref="AN10:AO10"/>
    <mergeCell ref="AN9:AP9"/>
    <mergeCell ref="AQ9:AS9"/>
    <mergeCell ref="AT9:AV9"/>
    <mergeCell ref="AW9:AY9"/>
    <mergeCell ref="AZ9:BB9"/>
    <mergeCell ref="B10:L10"/>
    <mergeCell ref="M10:N10"/>
    <mergeCell ref="P10:Q10"/>
    <mergeCell ref="S10:T10"/>
    <mergeCell ref="V10:W10"/>
    <mergeCell ref="V9:X9"/>
    <mergeCell ref="Y9:AA9"/>
    <mergeCell ref="AB9:AD9"/>
    <mergeCell ref="AE9:AG9"/>
    <mergeCell ref="AH9:AJ9"/>
    <mergeCell ref="AK9:AM9"/>
    <mergeCell ref="B2:AY2"/>
    <mergeCell ref="AG4:AK4"/>
    <mergeCell ref="AL4:BB4"/>
    <mergeCell ref="E7:F7"/>
    <mergeCell ref="B8:L9"/>
    <mergeCell ref="M8:U8"/>
    <mergeCell ref="V8:BB8"/>
    <mergeCell ref="M9:O9"/>
    <mergeCell ref="P9:R9"/>
    <mergeCell ref="S9:U9"/>
  </mergeCells>
  <phoneticPr fontId="3"/>
  <conditionalFormatting sqref="E7:F7">
    <cfRule type="cellIs" dxfId="3" priority="3" operator="equal">
      <formula>""</formula>
    </cfRule>
  </conditionalFormatting>
  <conditionalFormatting sqref="N4 R4 X4 AB4">
    <cfRule type="expression" dxfId="2" priority="4">
      <formula>$BF$4=4</formula>
    </cfRule>
  </conditionalFormatting>
  <conditionalFormatting sqref="C42:D43">
    <cfRule type="expression" dxfId="1" priority="2">
      <formula>$BF$43=0</formula>
    </cfRule>
  </conditionalFormatting>
  <conditionalFormatting sqref="AL4:BB4">
    <cfRule type="cellIs" dxfId="0" priority="1" operator="equal">
      <formula>""</formula>
    </cfRule>
  </conditionalFormatting>
  <printOptions horizontalCentered="1"/>
  <pageMargins left="0.51181102362204722" right="0.39370078740157483" top="0.39370078740157483" bottom="0.39370078740157483" header="0.39370078740157483" footer="0.39370078740157483"/>
  <pageSetup paperSize="9" scale="53"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R4:R5 M65540:M65541 JF65540:JF65541 TB65540:TB65541 ACX65540:ACX65541 AMT65540:AMT65541 AWP65540:AWP65541 BGL65540:BGL65541 BQH65540:BQH65541 CAD65540:CAD65541 CJZ65540:CJZ65541 CTV65540:CTV65541 DDR65540:DDR65541 DNN65540:DNN65541 DXJ65540:DXJ65541 EHF65540:EHF65541 ERB65540:ERB65541 FAX65540:FAX65541 FKT65540:FKT65541 FUP65540:FUP65541 GEL65540:GEL65541 GOH65540:GOH65541 GYD65540:GYD65541 HHZ65540:HHZ65541 HRV65540:HRV65541 IBR65540:IBR65541 ILN65540:ILN65541 IVJ65540:IVJ65541 JFF65540:JFF65541 JPB65540:JPB65541 JYX65540:JYX65541 KIT65540:KIT65541 KSP65540:KSP65541 LCL65540:LCL65541 LMH65540:LMH65541 LWD65540:LWD65541 MFZ65540:MFZ65541 MPV65540:MPV65541 MZR65540:MZR65541 NJN65540:NJN65541 NTJ65540:NTJ65541 ODF65540:ODF65541 ONB65540:ONB65541 OWX65540:OWX65541 PGT65540:PGT65541 PQP65540:PQP65541 QAL65540:QAL65541 QKH65540:QKH65541 QUD65540:QUD65541 RDZ65540:RDZ65541 RNV65540:RNV65541 RXR65540:RXR65541 SHN65540:SHN65541 SRJ65540:SRJ65541 TBF65540:TBF65541 TLB65540:TLB65541 TUX65540:TUX65541 UET65540:UET65541 UOP65540:UOP65541 UYL65540:UYL65541 VIH65540:VIH65541 VSD65540:VSD65541 WBZ65540:WBZ65541 WLV65540:WLV65541 WVR65540:WVR65541 M131076:M131077 JF131076:JF131077 TB131076:TB131077 ACX131076:ACX131077 AMT131076:AMT131077 AWP131076:AWP131077 BGL131076:BGL131077 BQH131076:BQH131077 CAD131076:CAD131077 CJZ131076:CJZ131077 CTV131076:CTV131077 DDR131076:DDR131077 DNN131076:DNN131077 DXJ131076:DXJ131077 EHF131076:EHF131077 ERB131076:ERB131077 FAX131076:FAX131077 FKT131076:FKT131077 FUP131076:FUP131077 GEL131076:GEL131077 GOH131076:GOH131077 GYD131076:GYD131077 HHZ131076:HHZ131077 HRV131076:HRV131077 IBR131076:IBR131077 ILN131076:ILN131077 IVJ131076:IVJ131077 JFF131076:JFF131077 JPB131076:JPB131077 JYX131076:JYX131077 KIT131076:KIT131077 KSP131076:KSP131077 LCL131076:LCL131077 LMH131076:LMH131077 LWD131076:LWD131077 MFZ131076:MFZ131077 MPV131076:MPV131077 MZR131076:MZR131077 NJN131076:NJN131077 NTJ131076:NTJ131077 ODF131076:ODF131077 ONB131076:ONB131077 OWX131076:OWX131077 PGT131076:PGT131077 PQP131076:PQP131077 QAL131076:QAL131077 QKH131076:QKH131077 QUD131076:QUD131077 RDZ131076:RDZ131077 RNV131076:RNV131077 RXR131076:RXR131077 SHN131076:SHN131077 SRJ131076:SRJ131077 TBF131076:TBF131077 TLB131076:TLB131077 TUX131076:TUX131077 UET131076:UET131077 UOP131076:UOP131077 UYL131076:UYL131077 VIH131076:VIH131077 VSD131076:VSD131077 WBZ131076:WBZ131077 WLV131076:WLV131077 WVR131076:WVR131077 M196612:M196613 JF196612:JF196613 TB196612:TB196613 ACX196612:ACX196613 AMT196612:AMT196613 AWP196612:AWP196613 BGL196612:BGL196613 BQH196612:BQH196613 CAD196612:CAD196613 CJZ196612:CJZ196613 CTV196612:CTV196613 DDR196612:DDR196613 DNN196612:DNN196613 DXJ196612:DXJ196613 EHF196612:EHF196613 ERB196612:ERB196613 FAX196612:FAX196613 FKT196612:FKT196613 FUP196612:FUP196613 GEL196612:GEL196613 GOH196612:GOH196613 GYD196612:GYD196613 HHZ196612:HHZ196613 HRV196612:HRV196613 IBR196612:IBR196613 ILN196612:ILN196613 IVJ196612:IVJ196613 JFF196612:JFF196613 JPB196612:JPB196613 JYX196612:JYX196613 KIT196612:KIT196613 KSP196612:KSP196613 LCL196612:LCL196613 LMH196612:LMH196613 LWD196612:LWD196613 MFZ196612:MFZ196613 MPV196612:MPV196613 MZR196612:MZR196613 NJN196612:NJN196613 NTJ196612:NTJ196613 ODF196612:ODF196613 ONB196612:ONB196613 OWX196612:OWX196613 PGT196612:PGT196613 PQP196612:PQP196613 QAL196612:QAL196613 QKH196612:QKH196613 QUD196612:QUD196613 RDZ196612:RDZ196613 RNV196612:RNV196613 RXR196612:RXR196613 SHN196612:SHN196613 SRJ196612:SRJ196613 TBF196612:TBF196613 TLB196612:TLB196613 TUX196612:TUX196613 UET196612:UET196613 UOP196612:UOP196613 UYL196612:UYL196613 VIH196612:VIH196613 VSD196612:VSD196613 WBZ196612:WBZ196613 WLV196612:WLV196613 WVR196612:WVR196613 M262148:M262149 JF262148:JF262149 TB262148:TB262149 ACX262148:ACX262149 AMT262148:AMT262149 AWP262148:AWP262149 BGL262148:BGL262149 BQH262148:BQH262149 CAD262148:CAD262149 CJZ262148:CJZ262149 CTV262148:CTV262149 DDR262148:DDR262149 DNN262148:DNN262149 DXJ262148:DXJ262149 EHF262148:EHF262149 ERB262148:ERB262149 FAX262148:FAX262149 FKT262148:FKT262149 FUP262148:FUP262149 GEL262148:GEL262149 GOH262148:GOH262149 GYD262148:GYD262149 HHZ262148:HHZ262149 HRV262148:HRV262149 IBR262148:IBR262149 ILN262148:ILN262149 IVJ262148:IVJ262149 JFF262148:JFF262149 JPB262148:JPB262149 JYX262148:JYX262149 KIT262148:KIT262149 KSP262148:KSP262149 LCL262148:LCL262149 LMH262148:LMH262149 LWD262148:LWD262149 MFZ262148:MFZ262149 MPV262148:MPV262149 MZR262148:MZR262149 NJN262148:NJN262149 NTJ262148:NTJ262149 ODF262148:ODF262149 ONB262148:ONB262149 OWX262148:OWX262149 PGT262148:PGT262149 PQP262148:PQP262149 QAL262148:QAL262149 QKH262148:QKH262149 QUD262148:QUD262149 RDZ262148:RDZ262149 RNV262148:RNV262149 RXR262148:RXR262149 SHN262148:SHN262149 SRJ262148:SRJ262149 TBF262148:TBF262149 TLB262148:TLB262149 TUX262148:TUX262149 UET262148:UET262149 UOP262148:UOP262149 UYL262148:UYL262149 VIH262148:VIH262149 VSD262148:VSD262149 WBZ262148:WBZ262149 WLV262148:WLV262149 WVR262148:WVR262149 M327684:M327685 JF327684:JF327685 TB327684:TB327685 ACX327684:ACX327685 AMT327684:AMT327685 AWP327684:AWP327685 BGL327684:BGL327685 BQH327684:BQH327685 CAD327684:CAD327685 CJZ327684:CJZ327685 CTV327684:CTV327685 DDR327684:DDR327685 DNN327684:DNN327685 DXJ327684:DXJ327685 EHF327684:EHF327685 ERB327684:ERB327685 FAX327684:FAX327685 FKT327684:FKT327685 FUP327684:FUP327685 GEL327684:GEL327685 GOH327684:GOH327685 GYD327684:GYD327685 HHZ327684:HHZ327685 HRV327684:HRV327685 IBR327684:IBR327685 ILN327684:ILN327685 IVJ327684:IVJ327685 JFF327684:JFF327685 JPB327684:JPB327685 JYX327684:JYX327685 KIT327684:KIT327685 KSP327684:KSP327685 LCL327684:LCL327685 LMH327684:LMH327685 LWD327684:LWD327685 MFZ327684:MFZ327685 MPV327684:MPV327685 MZR327684:MZR327685 NJN327684:NJN327685 NTJ327684:NTJ327685 ODF327684:ODF327685 ONB327684:ONB327685 OWX327684:OWX327685 PGT327684:PGT327685 PQP327684:PQP327685 QAL327684:QAL327685 QKH327684:QKH327685 QUD327684:QUD327685 RDZ327684:RDZ327685 RNV327684:RNV327685 RXR327684:RXR327685 SHN327684:SHN327685 SRJ327684:SRJ327685 TBF327684:TBF327685 TLB327684:TLB327685 TUX327684:TUX327685 UET327684:UET327685 UOP327684:UOP327685 UYL327684:UYL327685 VIH327684:VIH327685 VSD327684:VSD327685 WBZ327684:WBZ327685 WLV327684:WLV327685 WVR327684:WVR327685 M393220:M393221 JF393220:JF393221 TB393220:TB393221 ACX393220:ACX393221 AMT393220:AMT393221 AWP393220:AWP393221 BGL393220:BGL393221 BQH393220:BQH393221 CAD393220:CAD393221 CJZ393220:CJZ393221 CTV393220:CTV393221 DDR393220:DDR393221 DNN393220:DNN393221 DXJ393220:DXJ393221 EHF393220:EHF393221 ERB393220:ERB393221 FAX393220:FAX393221 FKT393220:FKT393221 FUP393220:FUP393221 GEL393220:GEL393221 GOH393220:GOH393221 GYD393220:GYD393221 HHZ393220:HHZ393221 HRV393220:HRV393221 IBR393220:IBR393221 ILN393220:ILN393221 IVJ393220:IVJ393221 JFF393220:JFF393221 JPB393220:JPB393221 JYX393220:JYX393221 KIT393220:KIT393221 KSP393220:KSP393221 LCL393220:LCL393221 LMH393220:LMH393221 LWD393220:LWD393221 MFZ393220:MFZ393221 MPV393220:MPV393221 MZR393220:MZR393221 NJN393220:NJN393221 NTJ393220:NTJ393221 ODF393220:ODF393221 ONB393220:ONB393221 OWX393220:OWX393221 PGT393220:PGT393221 PQP393220:PQP393221 QAL393220:QAL393221 QKH393220:QKH393221 QUD393220:QUD393221 RDZ393220:RDZ393221 RNV393220:RNV393221 RXR393220:RXR393221 SHN393220:SHN393221 SRJ393220:SRJ393221 TBF393220:TBF393221 TLB393220:TLB393221 TUX393220:TUX393221 UET393220:UET393221 UOP393220:UOP393221 UYL393220:UYL393221 VIH393220:VIH393221 VSD393220:VSD393221 WBZ393220:WBZ393221 WLV393220:WLV393221 WVR393220:WVR393221 M458756:M458757 JF458756:JF458757 TB458756:TB458757 ACX458756:ACX458757 AMT458756:AMT458757 AWP458756:AWP458757 BGL458756:BGL458757 BQH458756:BQH458757 CAD458756:CAD458757 CJZ458756:CJZ458757 CTV458756:CTV458757 DDR458756:DDR458757 DNN458756:DNN458757 DXJ458756:DXJ458757 EHF458756:EHF458757 ERB458756:ERB458757 FAX458756:FAX458757 FKT458756:FKT458757 FUP458756:FUP458757 GEL458756:GEL458757 GOH458756:GOH458757 GYD458756:GYD458757 HHZ458756:HHZ458757 HRV458756:HRV458757 IBR458756:IBR458757 ILN458756:ILN458757 IVJ458756:IVJ458757 JFF458756:JFF458757 JPB458756:JPB458757 JYX458756:JYX458757 KIT458756:KIT458757 KSP458756:KSP458757 LCL458756:LCL458757 LMH458756:LMH458757 LWD458756:LWD458757 MFZ458756:MFZ458757 MPV458756:MPV458757 MZR458756:MZR458757 NJN458756:NJN458757 NTJ458756:NTJ458757 ODF458756:ODF458757 ONB458756:ONB458757 OWX458756:OWX458757 PGT458756:PGT458757 PQP458756:PQP458757 QAL458756:QAL458757 QKH458756:QKH458757 QUD458756:QUD458757 RDZ458756:RDZ458757 RNV458756:RNV458757 RXR458756:RXR458757 SHN458756:SHN458757 SRJ458756:SRJ458757 TBF458756:TBF458757 TLB458756:TLB458757 TUX458756:TUX458757 UET458756:UET458757 UOP458756:UOP458757 UYL458756:UYL458757 VIH458756:VIH458757 VSD458756:VSD458757 WBZ458756:WBZ458757 WLV458756:WLV458757 WVR458756:WVR458757 M524292:M524293 JF524292:JF524293 TB524292:TB524293 ACX524292:ACX524293 AMT524292:AMT524293 AWP524292:AWP524293 BGL524292:BGL524293 BQH524292:BQH524293 CAD524292:CAD524293 CJZ524292:CJZ524293 CTV524292:CTV524293 DDR524292:DDR524293 DNN524292:DNN524293 DXJ524292:DXJ524293 EHF524292:EHF524293 ERB524292:ERB524293 FAX524292:FAX524293 FKT524292:FKT524293 FUP524292:FUP524293 GEL524292:GEL524293 GOH524292:GOH524293 GYD524292:GYD524293 HHZ524292:HHZ524293 HRV524292:HRV524293 IBR524292:IBR524293 ILN524292:ILN524293 IVJ524292:IVJ524293 JFF524292:JFF524293 JPB524292:JPB524293 JYX524292:JYX524293 KIT524292:KIT524293 KSP524292:KSP524293 LCL524292:LCL524293 LMH524292:LMH524293 LWD524292:LWD524293 MFZ524292:MFZ524293 MPV524292:MPV524293 MZR524292:MZR524293 NJN524292:NJN524293 NTJ524292:NTJ524293 ODF524292:ODF524293 ONB524292:ONB524293 OWX524292:OWX524293 PGT524292:PGT524293 PQP524292:PQP524293 QAL524292:QAL524293 QKH524292:QKH524293 QUD524292:QUD524293 RDZ524292:RDZ524293 RNV524292:RNV524293 RXR524292:RXR524293 SHN524292:SHN524293 SRJ524292:SRJ524293 TBF524292:TBF524293 TLB524292:TLB524293 TUX524292:TUX524293 UET524292:UET524293 UOP524292:UOP524293 UYL524292:UYL524293 VIH524292:VIH524293 VSD524292:VSD524293 WBZ524292:WBZ524293 WLV524292:WLV524293 WVR524292:WVR524293 M589828:M589829 JF589828:JF589829 TB589828:TB589829 ACX589828:ACX589829 AMT589828:AMT589829 AWP589828:AWP589829 BGL589828:BGL589829 BQH589828:BQH589829 CAD589828:CAD589829 CJZ589828:CJZ589829 CTV589828:CTV589829 DDR589828:DDR589829 DNN589828:DNN589829 DXJ589828:DXJ589829 EHF589828:EHF589829 ERB589828:ERB589829 FAX589828:FAX589829 FKT589828:FKT589829 FUP589828:FUP589829 GEL589828:GEL589829 GOH589828:GOH589829 GYD589828:GYD589829 HHZ589828:HHZ589829 HRV589828:HRV589829 IBR589828:IBR589829 ILN589828:ILN589829 IVJ589828:IVJ589829 JFF589828:JFF589829 JPB589828:JPB589829 JYX589828:JYX589829 KIT589828:KIT589829 KSP589828:KSP589829 LCL589828:LCL589829 LMH589828:LMH589829 LWD589828:LWD589829 MFZ589828:MFZ589829 MPV589828:MPV589829 MZR589828:MZR589829 NJN589828:NJN589829 NTJ589828:NTJ589829 ODF589828:ODF589829 ONB589828:ONB589829 OWX589828:OWX589829 PGT589828:PGT589829 PQP589828:PQP589829 QAL589828:QAL589829 QKH589828:QKH589829 QUD589828:QUD589829 RDZ589828:RDZ589829 RNV589828:RNV589829 RXR589828:RXR589829 SHN589828:SHN589829 SRJ589828:SRJ589829 TBF589828:TBF589829 TLB589828:TLB589829 TUX589828:TUX589829 UET589828:UET589829 UOP589828:UOP589829 UYL589828:UYL589829 VIH589828:VIH589829 VSD589828:VSD589829 WBZ589828:WBZ589829 WLV589828:WLV589829 WVR589828:WVR589829 M655364:M655365 JF655364:JF655365 TB655364:TB655365 ACX655364:ACX655365 AMT655364:AMT655365 AWP655364:AWP655365 BGL655364:BGL655365 BQH655364:BQH655365 CAD655364:CAD655365 CJZ655364:CJZ655365 CTV655364:CTV655365 DDR655364:DDR655365 DNN655364:DNN655365 DXJ655364:DXJ655365 EHF655364:EHF655365 ERB655364:ERB655365 FAX655364:FAX655365 FKT655364:FKT655365 FUP655364:FUP655365 GEL655364:GEL655365 GOH655364:GOH655365 GYD655364:GYD655365 HHZ655364:HHZ655365 HRV655364:HRV655365 IBR655364:IBR655365 ILN655364:ILN655365 IVJ655364:IVJ655365 JFF655364:JFF655365 JPB655364:JPB655365 JYX655364:JYX655365 KIT655364:KIT655365 KSP655364:KSP655365 LCL655364:LCL655365 LMH655364:LMH655365 LWD655364:LWD655365 MFZ655364:MFZ655365 MPV655364:MPV655365 MZR655364:MZR655365 NJN655364:NJN655365 NTJ655364:NTJ655365 ODF655364:ODF655365 ONB655364:ONB655365 OWX655364:OWX655365 PGT655364:PGT655365 PQP655364:PQP655365 QAL655364:QAL655365 QKH655364:QKH655365 QUD655364:QUD655365 RDZ655364:RDZ655365 RNV655364:RNV655365 RXR655364:RXR655365 SHN655364:SHN655365 SRJ655364:SRJ655365 TBF655364:TBF655365 TLB655364:TLB655365 TUX655364:TUX655365 UET655364:UET655365 UOP655364:UOP655365 UYL655364:UYL655365 VIH655364:VIH655365 VSD655364:VSD655365 WBZ655364:WBZ655365 WLV655364:WLV655365 WVR655364:WVR655365 M720900:M720901 JF720900:JF720901 TB720900:TB720901 ACX720900:ACX720901 AMT720900:AMT720901 AWP720900:AWP720901 BGL720900:BGL720901 BQH720900:BQH720901 CAD720900:CAD720901 CJZ720900:CJZ720901 CTV720900:CTV720901 DDR720900:DDR720901 DNN720900:DNN720901 DXJ720900:DXJ720901 EHF720900:EHF720901 ERB720900:ERB720901 FAX720900:FAX720901 FKT720900:FKT720901 FUP720900:FUP720901 GEL720900:GEL720901 GOH720900:GOH720901 GYD720900:GYD720901 HHZ720900:HHZ720901 HRV720900:HRV720901 IBR720900:IBR720901 ILN720900:ILN720901 IVJ720900:IVJ720901 JFF720900:JFF720901 JPB720900:JPB720901 JYX720900:JYX720901 KIT720900:KIT720901 KSP720900:KSP720901 LCL720900:LCL720901 LMH720900:LMH720901 LWD720900:LWD720901 MFZ720900:MFZ720901 MPV720900:MPV720901 MZR720900:MZR720901 NJN720900:NJN720901 NTJ720900:NTJ720901 ODF720900:ODF720901 ONB720900:ONB720901 OWX720900:OWX720901 PGT720900:PGT720901 PQP720900:PQP720901 QAL720900:QAL720901 QKH720900:QKH720901 QUD720900:QUD720901 RDZ720900:RDZ720901 RNV720900:RNV720901 RXR720900:RXR720901 SHN720900:SHN720901 SRJ720900:SRJ720901 TBF720900:TBF720901 TLB720900:TLB720901 TUX720900:TUX720901 UET720900:UET720901 UOP720900:UOP720901 UYL720900:UYL720901 VIH720900:VIH720901 VSD720900:VSD720901 WBZ720900:WBZ720901 WLV720900:WLV720901 WVR720900:WVR720901 M786436:M786437 JF786436:JF786437 TB786436:TB786437 ACX786436:ACX786437 AMT786436:AMT786437 AWP786436:AWP786437 BGL786436:BGL786437 BQH786436:BQH786437 CAD786436:CAD786437 CJZ786436:CJZ786437 CTV786436:CTV786437 DDR786436:DDR786437 DNN786436:DNN786437 DXJ786436:DXJ786437 EHF786436:EHF786437 ERB786436:ERB786437 FAX786436:FAX786437 FKT786436:FKT786437 FUP786436:FUP786437 GEL786436:GEL786437 GOH786436:GOH786437 GYD786436:GYD786437 HHZ786436:HHZ786437 HRV786436:HRV786437 IBR786436:IBR786437 ILN786436:ILN786437 IVJ786436:IVJ786437 JFF786436:JFF786437 JPB786436:JPB786437 JYX786436:JYX786437 KIT786436:KIT786437 KSP786436:KSP786437 LCL786436:LCL786437 LMH786436:LMH786437 LWD786436:LWD786437 MFZ786436:MFZ786437 MPV786436:MPV786437 MZR786436:MZR786437 NJN786436:NJN786437 NTJ786436:NTJ786437 ODF786436:ODF786437 ONB786436:ONB786437 OWX786436:OWX786437 PGT786436:PGT786437 PQP786436:PQP786437 QAL786436:QAL786437 QKH786436:QKH786437 QUD786436:QUD786437 RDZ786436:RDZ786437 RNV786436:RNV786437 RXR786436:RXR786437 SHN786436:SHN786437 SRJ786436:SRJ786437 TBF786436:TBF786437 TLB786436:TLB786437 TUX786436:TUX786437 UET786436:UET786437 UOP786436:UOP786437 UYL786436:UYL786437 VIH786436:VIH786437 VSD786436:VSD786437 WBZ786436:WBZ786437 WLV786436:WLV786437 WVR786436:WVR786437 M851972:M851973 JF851972:JF851973 TB851972:TB851973 ACX851972:ACX851973 AMT851972:AMT851973 AWP851972:AWP851973 BGL851972:BGL851973 BQH851972:BQH851973 CAD851972:CAD851973 CJZ851972:CJZ851973 CTV851972:CTV851973 DDR851972:DDR851973 DNN851972:DNN851973 DXJ851972:DXJ851973 EHF851972:EHF851973 ERB851972:ERB851973 FAX851972:FAX851973 FKT851972:FKT851973 FUP851972:FUP851973 GEL851972:GEL851973 GOH851972:GOH851973 GYD851972:GYD851973 HHZ851972:HHZ851973 HRV851972:HRV851973 IBR851972:IBR851973 ILN851972:ILN851973 IVJ851972:IVJ851973 JFF851972:JFF851973 JPB851972:JPB851973 JYX851972:JYX851973 KIT851972:KIT851973 KSP851972:KSP851973 LCL851972:LCL851973 LMH851972:LMH851973 LWD851972:LWD851973 MFZ851972:MFZ851973 MPV851972:MPV851973 MZR851972:MZR851973 NJN851972:NJN851973 NTJ851972:NTJ851973 ODF851972:ODF851973 ONB851972:ONB851973 OWX851972:OWX851973 PGT851972:PGT851973 PQP851972:PQP851973 QAL851972:QAL851973 QKH851972:QKH851973 QUD851972:QUD851973 RDZ851972:RDZ851973 RNV851972:RNV851973 RXR851972:RXR851973 SHN851972:SHN851973 SRJ851972:SRJ851973 TBF851972:TBF851973 TLB851972:TLB851973 TUX851972:TUX851973 UET851972:UET851973 UOP851972:UOP851973 UYL851972:UYL851973 VIH851972:VIH851973 VSD851972:VSD851973 WBZ851972:WBZ851973 WLV851972:WLV851973 WVR851972:WVR851973 M917508:M917509 JF917508:JF917509 TB917508:TB917509 ACX917508:ACX917509 AMT917508:AMT917509 AWP917508:AWP917509 BGL917508:BGL917509 BQH917508:BQH917509 CAD917508:CAD917509 CJZ917508:CJZ917509 CTV917508:CTV917509 DDR917508:DDR917509 DNN917508:DNN917509 DXJ917508:DXJ917509 EHF917508:EHF917509 ERB917508:ERB917509 FAX917508:FAX917509 FKT917508:FKT917509 FUP917508:FUP917509 GEL917508:GEL917509 GOH917508:GOH917509 GYD917508:GYD917509 HHZ917508:HHZ917509 HRV917508:HRV917509 IBR917508:IBR917509 ILN917508:ILN917509 IVJ917508:IVJ917509 JFF917508:JFF917509 JPB917508:JPB917509 JYX917508:JYX917509 KIT917508:KIT917509 KSP917508:KSP917509 LCL917508:LCL917509 LMH917508:LMH917509 LWD917508:LWD917509 MFZ917508:MFZ917509 MPV917508:MPV917509 MZR917508:MZR917509 NJN917508:NJN917509 NTJ917508:NTJ917509 ODF917508:ODF917509 ONB917508:ONB917509 OWX917508:OWX917509 PGT917508:PGT917509 PQP917508:PQP917509 QAL917508:QAL917509 QKH917508:QKH917509 QUD917508:QUD917509 RDZ917508:RDZ917509 RNV917508:RNV917509 RXR917508:RXR917509 SHN917508:SHN917509 SRJ917508:SRJ917509 TBF917508:TBF917509 TLB917508:TLB917509 TUX917508:TUX917509 UET917508:UET917509 UOP917508:UOP917509 UYL917508:UYL917509 VIH917508:VIH917509 VSD917508:VSD917509 WBZ917508:WBZ917509 WLV917508:WLV917509 WVR917508:WVR917509 M983044:M983045 JF983044:JF983045 TB983044:TB983045 ACX983044:ACX983045 AMT983044:AMT983045 AWP983044:AWP983045 BGL983044:BGL983045 BQH983044:BQH983045 CAD983044:CAD983045 CJZ983044:CJZ983045 CTV983044:CTV983045 DDR983044:DDR983045 DNN983044:DNN983045 DXJ983044:DXJ983045 EHF983044:EHF983045 ERB983044:ERB983045 FAX983044:FAX983045 FKT983044:FKT983045 FUP983044:FUP983045 GEL983044:GEL983045 GOH983044:GOH983045 GYD983044:GYD983045 HHZ983044:HHZ983045 HRV983044:HRV983045 IBR983044:IBR983045 ILN983044:ILN983045 IVJ983044:IVJ983045 JFF983044:JFF983045 JPB983044:JPB983045 JYX983044:JYX983045 KIT983044:KIT983045 KSP983044:KSP983045 LCL983044:LCL983045 LMH983044:LMH983045 LWD983044:LWD983045 MFZ983044:MFZ983045 MPV983044:MPV983045 MZR983044:MZR983045 NJN983044:NJN983045 NTJ983044:NTJ983045 ODF983044:ODF983045 ONB983044:ONB983045 OWX983044:OWX983045 PGT983044:PGT983045 PQP983044:PQP983045 QAL983044:QAL983045 QKH983044:QKH983045 QUD983044:QUD983045 RDZ983044:RDZ983045 RNV983044:RNV983045 RXR983044:RXR983045 SHN983044:SHN983045 SRJ983044:SRJ983045 TBF983044:TBF983045 TLB983044:TLB983045 TUX983044:TUX983045 UET983044:UET983045 UOP983044:UOP983045 UYL983044:UYL983045 VIH983044:VIH983045 VSD983044:VSD983045 WBZ983044:WBZ983045 WLV983044:WLV983045 WVR983044:WVR983045 Q65540:Q65541 JJ65540:JJ65541 TF65540:TF65541 ADB65540:ADB65541 AMX65540:AMX65541 AWT65540:AWT65541 BGP65540:BGP65541 BQL65540:BQL65541 CAH65540:CAH65541 CKD65540:CKD65541 CTZ65540:CTZ65541 DDV65540:DDV65541 DNR65540:DNR65541 DXN65540:DXN65541 EHJ65540:EHJ65541 ERF65540:ERF65541 FBB65540:FBB65541 FKX65540:FKX65541 FUT65540:FUT65541 GEP65540:GEP65541 GOL65540:GOL65541 GYH65540:GYH65541 HID65540:HID65541 HRZ65540:HRZ65541 IBV65540:IBV65541 ILR65540:ILR65541 IVN65540:IVN65541 JFJ65540:JFJ65541 JPF65540:JPF65541 JZB65540:JZB65541 KIX65540:KIX65541 KST65540:KST65541 LCP65540:LCP65541 LML65540:LML65541 LWH65540:LWH65541 MGD65540:MGD65541 MPZ65540:MPZ65541 MZV65540:MZV65541 NJR65540:NJR65541 NTN65540:NTN65541 ODJ65540:ODJ65541 ONF65540:ONF65541 OXB65540:OXB65541 PGX65540:PGX65541 PQT65540:PQT65541 QAP65540:QAP65541 QKL65540:QKL65541 QUH65540:QUH65541 RED65540:RED65541 RNZ65540:RNZ65541 RXV65540:RXV65541 SHR65540:SHR65541 SRN65540:SRN65541 TBJ65540:TBJ65541 TLF65540:TLF65541 TVB65540:TVB65541 UEX65540:UEX65541 UOT65540:UOT65541 UYP65540:UYP65541 VIL65540:VIL65541 VSH65540:VSH65541 WCD65540:WCD65541 WLZ65540:WLZ65541 WVV65540:WVV65541 Q131076:Q131077 JJ131076:JJ131077 TF131076:TF131077 ADB131076:ADB131077 AMX131076:AMX131077 AWT131076:AWT131077 BGP131076:BGP131077 BQL131076:BQL131077 CAH131076:CAH131077 CKD131076:CKD131077 CTZ131076:CTZ131077 DDV131076:DDV131077 DNR131076:DNR131077 DXN131076:DXN131077 EHJ131076:EHJ131077 ERF131076:ERF131077 FBB131076:FBB131077 FKX131076:FKX131077 FUT131076:FUT131077 GEP131076:GEP131077 GOL131076:GOL131077 GYH131076:GYH131077 HID131076:HID131077 HRZ131076:HRZ131077 IBV131076:IBV131077 ILR131076:ILR131077 IVN131076:IVN131077 JFJ131076:JFJ131077 JPF131076:JPF131077 JZB131076:JZB131077 KIX131076:KIX131077 KST131076:KST131077 LCP131076:LCP131077 LML131076:LML131077 LWH131076:LWH131077 MGD131076:MGD131077 MPZ131076:MPZ131077 MZV131076:MZV131077 NJR131076:NJR131077 NTN131076:NTN131077 ODJ131076:ODJ131077 ONF131076:ONF131077 OXB131076:OXB131077 PGX131076:PGX131077 PQT131076:PQT131077 QAP131076:QAP131077 QKL131076:QKL131077 QUH131076:QUH131077 RED131076:RED131077 RNZ131076:RNZ131077 RXV131076:RXV131077 SHR131076:SHR131077 SRN131076:SRN131077 TBJ131076:TBJ131077 TLF131076:TLF131077 TVB131076:TVB131077 UEX131076:UEX131077 UOT131076:UOT131077 UYP131076:UYP131077 VIL131076:VIL131077 VSH131076:VSH131077 WCD131076:WCD131077 WLZ131076:WLZ131077 WVV131076:WVV131077 Q196612:Q196613 JJ196612:JJ196613 TF196612:TF196613 ADB196612:ADB196613 AMX196612:AMX196613 AWT196612:AWT196613 BGP196612:BGP196613 BQL196612:BQL196613 CAH196612:CAH196613 CKD196612:CKD196613 CTZ196612:CTZ196613 DDV196612:DDV196613 DNR196612:DNR196613 DXN196612:DXN196613 EHJ196612:EHJ196613 ERF196612:ERF196613 FBB196612:FBB196613 FKX196612:FKX196613 FUT196612:FUT196613 GEP196612:GEP196613 GOL196612:GOL196613 GYH196612:GYH196613 HID196612:HID196613 HRZ196612:HRZ196613 IBV196612:IBV196613 ILR196612:ILR196613 IVN196612:IVN196613 JFJ196612:JFJ196613 JPF196612:JPF196613 JZB196612:JZB196613 KIX196612:KIX196613 KST196612:KST196613 LCP196612:LCP196613 LML196612:LML196613 LWH196612:LWH196613 MGD196612:MGD196613 MPZ196612:MPZ196613 MZV196612:MZV196613 NJR196612:NJR196613 NTN196612:NTN196613 ODJ196612:ODJ196613 ONF196612:ONF196613 OXB196612:OXB196613 PGX196612:PGX196613 PQT196612:PQT196613 QAP196612:QAP196613 QKL196612:QKL196613 QUH196612:QUH196613 RED196612:RED196613 RNZ196612:RNZ196613 RXV196612:RXV196613 SHR196612:SHR196613 SRN196612:SRN196613 TBJ196612:TBJ196613 TLF196612:TLF196613 TVB196612:TVB196613 UEX196612:UEX196613 UOT196612:UOT196613 UYP196612:UYP196613 VIL196612:VIL196613 VSH196612:VSH196613 WCD196612:WCD196613 WLZ196612:WLZ196613 WVV196612:WVV196613 Q262148:Q262149 JJ262148:JJ262149 TF262148:TF262149 ADB262148:ADB262149 AMX262148:AMX262149 AWT262148:AWT262149 BGP262148:BGP262149 BQL262148:BQL262149 CAH262148:CAH262149 CKD262148:CKD262149 CTZ262148:CTZ262149 DDV262148:DDV262149 DNR262148:DNR262149 DXN262148:DXN262149 EHJ262148:EHJ262149 ERF262148:ERF262149 FBB262148:FBB262149 FKX262148:FKX262149 FUT262148:FUT262149 GEP262148:GEP262149 GOL262148:GOL262149 GYH262148:GYH262149 HID262148:HID262149 HRZ262148:HRZ262149 IBV262148:IBV262149 ILR262148:ILR262149 IVN262148:IVN262149 JFJ262148:JFJ262149 JPF262148:JPF262149 JZB262148:JZB262149 KIX262148:KIX262149 KST262148:KST262149 LCP262148:LCP262149 LML262148:LML262149 LWH262148:LWH262149 MGD262148:MGD262149 MPZ262148:MPZ262149 MZV262148:MZV262149 NJR262148:NJR262149 NTN262148:NTN262149 ODJ262148:ODJ262149 ONF262148:ONF262149 OXB262148:OXB262149 PGX262148:PGX262149 PQT262148:PQT262149 QAP262148:QAP262149 QKL262148:QKL262149 QUH262148:QUH262149 RED262148:RED262149 RNZ262148:RNZ262149 RXV262148:RXV262149 SHR262148:SHR262149 SRN262148:SRN262149 TBJ262148:TBJ262149 TLF262148:TLF262149 TVB262148:TVB262149 UEX262148:UEX262149 UOT262148:UOT262149 UYP262148:UYP262149 VIL262148:VIL262149 VSH262148:VSH262149 WCD262148:WCD262149 WLZ262148:WLZ262149 WVV262148:WVV262149 Q327684:Q327685 JJ327684:JJ327685 TF327684:TF327685 ADB327684:ADB327685 AMX327684:AMX327685 AWT327684:AWT327685 BGP327684:BGP327685 BQL327684:BQL327685 CAH327684:CAH327685 CKD327684:CKD327685 CTZ327684:CTZ327685 DDV327684:DDV327685 DNR327684:DNR327685 DXN327684:DXN327685 EHJ327684:EHJ327685 ERF327684:ERF327685 FBB327684:FBB327685 FKX327684:FKX327685 FUT327684:FUT327685 GEP327684:GEP327685 GOL327684:GOL327685 GYH327684:GYH327685 HID327684:HID327685 HRZ327684:HRZ327685 IBV327684:IBV327685 ILR327684:ILR327685 IVN327684:IVN327685 JFJ327684:JFJ327685 JPF327684:JPF327685 JZB327684:JZB327685 KIX327684:KIX327685 KST327684:KST327685 LCP327684:LCP327685 LML327684:LML327685 LWH327684:LWH327685 MGD327684:MGD327685 MPZ327684:MPZ327685 MZV327684:MZV327685 NJR327684:NJR327685 NTN327684:NTN327685 ODJ327684:ODJ327685 ONF327684:ONF327685 OXB327684:OXB327685 PGX327684:PGX327685 PQT327684:PQT327685 QAP327684:QAP327685 QKL327684:QKL327685 QUH327684:QUH327685 RED327684:RED327685 RNZ327684:RNZ327685 RXV327684:RXV327685 SHR327684:SHR327685 SRN327684:SRN327685 TBJ327684:TBJ327685 TLF327684:TLF327685 TVB327684:TVB327685 UEX327684:UEX327685 UOT327684:UOT327685 UYP327684:UYP327685 VIL327684:VIL327685 VSH327684:VSH327685 WCD327684:WCD327685 WLZ327684:WLZ327685 WVV327684:WVV327685 Q393220:Q393221 JJ393220:JJ393221 TF393220:TF393221 ADB393220:ADB393221 AMX393220:AMX393221 AWT393220:AWT393221 BGP393220:BGP393221 BQL393220:BQL393221 CAH393220:CAH393221 CKD393220:CKD393221 CTZ393220:CTZ393221 DDV393220:DDV393221 DNR393220:DNR393221 DXN393220:DXN393221 EHJ393220:EHJ393221 ERF393220:ERF393221 FBB393220:FBB393221 FKX393220:FKX393221 FUT393220:FUT393221 GEP393220:GEP393221 GOL393220:GOL393221 GYH393220:GYH393221 HID393220:HID393221 HRZ393220:HRZ393221 IBV393220:IBV393221 ILR393220:ILR393221 IVN393220:IVN393221 JFJ393220:JFJ393221 JPF393220:JPF393221 JZB393220:JZB393221 KIX393220:KIX393221 KST393220:KST393221 LCP393220:LCP393221 LML393220:LML393221 LWH393220:LWH393221 MGD393220:MGD393221 MPZ393220:MPZ393221 MZV393220:MZV393221 NJR393220:NJR393221 NTN393220:NTN393221 ODJ393220:ODJ393221 ONF393220:ONF393221 OXB393220:OXB393221 PGX393220:PGX393221 PQT393220:PQT393221 QAP393220:QAP393221 QKL393220:QKL393221 QUH393220:QUH393221 RED393220:RED393221 RNZ393220:RNZ393221 RXV393220:RXV393221 SHR393220:SHR393221 SRN393220:SRN393221 TBJ393220:TBJ393221 TLF393220:TLF393221 TVB393220:TVB393221 UEX393220:UEX393221 UOT393220:UOT393221 UYP393220:UYP393221 VIL393220:VIL393221 VSH393220:VSH393221 WCD393220:WCD393221 WLZ393220:WLZ393221 WVV393220:WVV393221 Q458756:Q458757 JJ458756:JJ458757 TF458756:TF458757 ADB458756:ADB458757 AMX458756:AMX458757 AWT458756:AWT458757 BGP458756:BGP458757 BQL458756:BQL458757 CAH458756:CAH458757 CKD458756:CKD458757 CTZ458756:CTZ458757 DDV458756:DDV458757 DNR458756:DNR458757 DXN458756:DXN458757 EHJ458756:EHJ458757 ERF458756:ERF458757 FBB458756:FBB458757 FKX458756:FKX458757 FUT458756:FUT458757 GEP458756:GEP458757 GOL458756:GOL458757 GYH458756:GYH458757 HID458756:HID458757 HRZ458756:HRZ458757 IBV458756:IBV458757 ILR458756:ILR458757 IVN458756:IVN458757 JFJ458756:JFJ458757 JPF458756:JPF458757 JZB458756:JZB458757 KIX458756:KIX458757 KST458756:KST458757 LCP458756:LCP458757 LML458756:LML458757 LWH458756:LWH458757 MGD458756:MGD458757 MPZ458756:MPZ458757 MZV458756:MZV458757 NJR458756:NJR458757 NTN458756:NTN458757 ODJ458756:ODJ458757 ONF458756:ONF458757 OXB458756:OXB458757 PGX458756:PGX458757 PQT458756:PQT458757 QAP458756:QAP458757 QKL458756:QKL458757 QUH458756:QUH458757 RED458756:RED458757 RNZ458756:RNZ458757 RXV458756:RXV458757 SHR458756:SHR458757 SRN458756:SRN458757 TBJ458756:TBJ458757 TLF458756:TLF458757 TVB458756:TVB458757 UEX458756:UEX458757 UOT458756:UOT458757 UYP458756:UYP458757 VIL458756:VIL458757 VSH458756:VSH458757 WCD458756:WCD458757 WLZ458756:WLZ458757 WVV458756:WVV458757 Q524292:Q524293 JJ524292:JJ524293 TF524292:TF524293 ADB524292:ADB524293 AMX524292:AMX524293 AWT524292:AWT524293 BGP524292:BGP524293 BQL524292:BQL524293 CAH524292:CAH524293 CKD524292:CKD524293 CTZ524292:CTZ524293 DDV524292:DDV524293 DNR524292:DNR524293 DXN524292:DXN524293 EHJ524292:EHJ524293 ERF524292:ERF524293 FBB524292:FBB524293 FKX524292:FKX524293 FUT524292:FUT524293 GEP524292:GEP524293 GOL524292:GOL524293 GYH524292:GYH524293 HID524292:HID524293 HRZ524292:HRZ524293 IBV524292:IBV524293 ILR524292:ILR524293 IVN524292:IVN524293 JFJ524292:JFJ524293 JPF524292:JPF524293 JZB524292:JZB524293 KIX524292:KIX524293 KST524292:KST524293 LCP524292:LCP524293 LML524292:LML524293 LWH524292:LWH524293 MGD524292:MGD524293 MPZ524292:MPZ524293 MZV524292:MZV524293 NJR524292:NJR524293 NTN524292:NTN524293 ODJ524292:ODJ524293 ONF524292:ONF524293 OXB524292:OXB524293 PGX524292:PGX524293 PQT524292:PQT524293 QAP524292:QAP524293 QKL524292:QKL524293 QUH524292:QUH524293 RED524292:RED524293 RNZ524292:RNZ524293 RXV524292:RXV524293 SHR524292:SHR524293 SRN524292:SRN524293 TBJ524292:TBJ524293 TLF524292:TLF524293 TVB524292:TVB524293 UEX524292:UEX524293 UOT524292:UOT524293 UYP524292:UYP524293 VIL524292:VIL524293 VSH524292:VSH524293 WCD524292:WCD524293 WLZ524292:WLZ524293 WVV524292:WVV524293 Q589828:Q589829 JJ589828:JJ589829 TF589828:TF589829 ADB589828:ADB589829 AMX589828:AMX589829 AWT589828:AWT589829 BGP589828:BGP589829 BQL589828:BQL589829 CAH589828:CAH589829 CKD589828:CKD589829 CTZ589828:CTZ589829 DDV589828:DDV589829 DNR589828:DNR589829 DXN589828:DXN589829 EHJ589828:EHJ589829 ERF589828:ERF589829 FBB589828:FBB589829 FKX589828:FKX589829 FUT589828:FUT589829 GEP589828:GEP589829 GOL589828:GOL589829 GYH589828:GYH589829 HID589828:HID589829 HRZ589828:HRZ589829 IBV589828:IBV589829 ILR589828:ILR589829 IVN589828:IVN589829 JFJ589828:JFJ589829 JPF589828:JPF589829 JZB589828:JZB589829 KIX589828:KIX589829 KST589828:KST589829 LCP589828:LCP589829 LML589828:LML589829 LWH589828:LWH589829 MGD589828:MGD589829 MPZ589828:MPZ589829 MZV589828:MZV589829 NJR589828:NJR589829 NTN589828:NTN589829 ODJ589828:ODJ589829 ONF589828:ONF589829 OXB589828:OXB589829 PGX589828:PGX589829 PQT589828:PQT589829 QAP589828:QAP589829 QKL589828:QKL589829 QUH589828:QUH589829 RED589828:RED589829 RNZ589828:RNZ589829 RXV589828:RXV589829 SHR589828:SHR589829 SRN589828:SRN589829 TBJ589828:TBJ589829 TLF589828:TLF589829 TVB589828:TVB589829 UEX589828:UEX589829 UOT589828:UOT589829 UYP589828:UYP589829 VIL589828:VIL589829 VSH589828:VSH589829 WCD589828:WCD589829 WLZ589828:WLZ589829 WVV589828:WVV589829 Q655364:Q655365 JJ655364:JJ655365 TF655364:TF655365 ADB655364:ADB655365 AMX655364:AMX655365 AWT655364:AWT655365 BGP655364:BGP655365 BQL655364:BQL655365 CAH655364:CAH655365 CKD655364:CKD655365 CTZ655364:CTZ655365 DDV655364:DDV655365 DNR655364:DNR655365 DXN655364:DXN655365 EHJ655364:EHJ655365 ERF655364:ERF655365 FBB655364:FBB655365 FKX655364:FKX655365 FUT655364:FUT655365 GEP655364:GEP655365 GOL655364:GOL655365 GYH655364:GYH655365 HID655364:HID655365 HRZ655364:HRZ655365 IBV655364:IBV655365 ILR655364:ILR655365 IVN655364:IVN655365 JFJ655364:JFJ655365 JPF655364:JPF655365 JZB655364:JZB655365 KIX655364:KIX655365 KST655364:KST655365 LCP655364:LCP655365 LML655364:LML655365 LWH655364:LWH655365 MGD655364:MGD655365 MPZ655364:MPZ655365 MZV655364:MZV655365 NJR655364:NJR655365 NTN655364:NTN655365 ODJ655364:ODJ655365 ONF655364:ONF655365 OXB655364:OXB655365 PGX655364:PGX655365 PQT655364:PQT655365 QAP655364:QAP655365 QKL655364:QKL655365 QUH655364:QUH655365 RED655364:RED655365 RNZ655364:RNZ655365 RXV655364:RXV655365 SHR655364:SHR655365 SRN655364:SRN655365 TBJ655364:TBJ655365 TLF655364:TLF655365 TVB655364:TVB655365 UEX655364:UEX655365 UOT655364:UOT655365 UYP655364:UYP655365 VIL655364:VIL655365 VSH655364:VSH655365 WCD655364:WCD655365 WLZ655364:WLZ655365 WVV655364:WVV655365 Q720900:Q720901 JJ720900:JJ720901 TF720900:TF720901 ADB720900:ADB720901 AMX720900:AMX720901 AWT720900:AWT720901 BGP720900:BGP720901 BQL720900:BQL720901 CAH720900:CAH720901 CKD720900:CKD720901 CTZ720900:CTZ720901 DDV720900:DDV720901 DNR720900:DNR720901 DXN720900:DXN720901 EHJ720900:EHJ720901 ERF720900:ERF720901 FBB720900:FBB720901 FKX720900:FKX720901 FUT720900:FUT720901 GEP720900:GEP720901 GOL720900:GOL720901 GYH720900:GYH720901 HID720900:HID720901 HRZ720900:HRZ720901 IBV720900:IBV720901 ILR720900:ILR720901 IVN720900:IVN720901 JFJ720900:JFJ720901 JPF720900:JPF720901 JZB720900:JZB720901 KIX720900:KIX720901 KST720900:KST720901 LCP720900:LCP720901 LML720900:LML720901 LWH720900:LWH720901 MGD720900:MGD720901 MPZ720900:MPZ720901 MZV720900:MZV720901 NJR720900:NJR720901 NTN720900:NTN720901 ODJ720900:ODJ720901 ONF720900:ONF720901 OXB720900:OXB720901 PGX720900:PGX720901 PQT720900:PQT720901 QAP720900:QAP720901 QKL720900:QKL720901 QUH720900:QUH720901 RED720900:RED720901 RNZ720900:RNZ720901 RXV720900:RXV720901 SHR720900:SHR720901 SRN720900:SRN720901 TBJ720900:TBJ720901 TLF720900:TLF720901 TVB720900:TVB720901 UEX720900:UEX720901 UOT720900:UOT720901 UYP720900:UYP720901 VIL720900:VIL720901 VSH720900:VSH720901 WCD720900:WCD720901 WLZ720900:WLZ720901 WVV720900:WVV720901 Q786436:Q786437 JJ786436:JJ786437 TF786436:TF786437 ADB786436:ADB786437 AMX786436:AMX786437 AWT786436:AWT786437 BGP786436:BGP786437 BQL786436:BQL786437 CAH786436:CAH786437 CKD786436:CKD786437 CTZ786436:CTZ786437 DDV786436:DDV786437 DNR786436:DNR786437 DXN786436:DXN786437 EHJ786436:EHJ786437 ERF786436:ERF786437 FBB786436:FBB786437 FKX786436:FKX786437 FUT786436:FUT786437 GEP786436:GEP786437 GOL786436:GOL786437 GYH786436:GYH786437 HID786436:HID786437 HRZ786436:HRZ786437 IBV786436:IBV786437 ILR786436:ILR786437 IVN786436:IVN786437 JFJ786436:JFJ786437 JPF786436:JPF786437 JZB786436:JZB786437 KIX786436:KIX786437 KST786436:KST786437 LCP786436:LCP786437 LML786436:LML786437 LWH786436:LWH786437 MGD786436:MGD786437 MPZ786436:MPZ786437 MZV786436:MZV786437 NJR786436:NJR786437 NTN786436:NTN786437 ODJ786436:ODJ786437 ONF786436:ONF786437 OXB786436:OXB786437 PGX786436:PGX786437 PQT786436:PQT786437 QAP786436:QAP786437 QKL786436:QKL786437 QUH786436:QUH786437 RED786436:RED786437 RNZ786436:RNZ786437 RXV786436:RXV786437 SHR786436:SHR786437 SRN786436:SRN786437 TBJ786436:TBJ786437 TLF786436:TLF786437 TVB786436:TVB786437 UEX786436:UEX786437 UOT786436:UOT786437 UYP786436:UYP786437 VIL786436:VIL786437 VSH786436:VSH786437 WCD786436:WCD786437 WLZ786436:WLZ786437 WVV786436:WVV786437 Q851972:Q851973 JJ851972:JJ851973 TF851972:TF851973 ADB851972:ADB851973 AMX851972:AMX851973 AWT851972:AWT851973 BGP851972:BGP851973 BQL851972:BQL851973 CAH851972:CAH851973 CKD851972:CKD851973 CTZ851972:CTZ851973 DDV851972:DDV851973 DNR851972:DNR851973 DXN851972:DXN851973 EHJ851972:EHJ851973 ERF851972:ERF851973 FBB851972:FBB851973 FKX851972:FKX851973 FUT851972:FUT851973 GEP851972:GEP851973 GOL851972:GOL851973 GYH851972:GYH851973 HID851972:HID851973 HRZ851972:HRZ851973 IBV851972:IBV851973 ILR851972:ILR851973 IVN851972:IVN851973 JFJ851972:JFJ851973 JPF851972:JPF851973 JZB851972:JZB851973 KIX851972:KIX851973 KST851972:KST851973 LCP851972:LCP851973 LML851972:LML851973 LWH851972:LWH851973 MGD851972:MGD851973 MPZ851972:MPZ851973 MZV851972:MZV851973 NJR851972:NJR851973 NTN851972:NTN851973 ODJ851972:ODJ851973 ONF851972:ONF851973 OXB851972:OXB851973 PGX851972:PGX851973 PQT851972:PQT851973 QAP851972:QAP851973 QKL851972:QKL851973 QUH851972:QUH851973 RED851972:RED851973 RNZ851972:RNZ851973 RXV851972:RXV851973 SHR851972:SHR851973 SRN851972:SRN851973 TBJ851972:TBJ851973 TLF851972:TLF851973 TVB851972:TVB851973 UEX851972:UEX851973 UOT851972:UOT851973 UYP851972:UYP851973 VIL851972:VIL851973 VSH851972:VSH851973 WCD851972:WCD851973 WLZ851972:WLZ851973 WVV851972:WVV851973 Q917508:Q917509 JJ917508:JJ917509 TF917508:TF917509 ADB917508:ADB917509 AMX917508:AMX917509 AWT917508:AWT917509 BGP917508:BGP917509 BQL917508:BQL917509 CAH917508:CAH917509 CKD917508:CKD917509 CTZ917508:CTZ917509 DDV917508:DDV917509 DNR917508:DNR917509 DXN917508:DXN917509 EHJ917508:EHJ917509 ERF917508:ERF917509 FBB917508:FBB917509 FKX917508:FKX917509 FUT917508:FUT917509 GEP917508:GEP917509 GOL917508:GOL917509 GYH917508:GYH917509 HID917508:HID917509 HRZ917508:HRZ917509 IBV917508:IBV917509 ILR917508:ILR917509 IVN917508:IVN917509 JFJ917508:JFJ917509 JPF917508:JPF917509 JZB917508:JZB917509 KIX917508:KIX917509 KST917508:KST917509 LCP917508:LCP917509 LML917508:LML917509 LWH917508:LWH917509 MGD917508:MGD917509 MPZ917508:MPZ917509 MZV917508:MZV917509 NJR917508:NJR917509 NTN917508:NTN917509 ODJ917508:ODJ917509 ONF917508:ONF917509 OXB917508:OXB917509 PGX917508:PGX917509 PQT917508:PQT917509 QAP917508:QAP917509 QKL917508:QKL917509 QUH917508:QUH917509 RED917508:RED917509 RNZ917508:RNZ917509 RXV917508:RXV917509 SHR917508:SHR917509 SRN917508:SRN917509 TBJ917508:TBJ917509 TLF917508:TLF917509 TVB917508:TVB917509 UEX917508:UEX917509 UOT917508:UOT917509 UYP917508:UYP917509 VIL917508:VIL917509 VSH917508:VSH917509 WCD917508:WCD917509 WLZ917508:WLZ917509 WVV917508:WVV917509 Q983044:Q983045 JJ983044:JJ983045 TF983044:TF983045 ADB983044:ADB983045 AMX983044:AMX983045 AWT983044:AWT983045 BGP983044:BGP983045 BQL983044:BQL983045 CAH983044:CAH983045 CKD983044:CKD983045 CTZ983044:CTZ983045 DDV983044:DDV983045 DNR983044:DNR983045 DXN983044:DXN983045 EHJ983044:EHJ983045 ERF983044:ERF983045 FBB983044:FBB983045 FKX983044:FKX983045 FUT983044:FUT983045 GEP983044:GEP983045 GOL983044:GOL983045 GYH983044:GYH983045 HID983044:HID983045 HRZ983044:HRZ983045 IBV983044:IBV983045 ILR983044:ILR983045 IVN983044:IVN983045 JFJ983044:JFJ983045 JPF983044:JPF983045 JZB983044:JZB983045 KIX983044:KIX983045 KST983044:KST983045 LCP983044:LCP983045 LML983044:LML983045 LWH983044:LWH983045 MGD983044:MGD983045 MPZ983044:MPZ983045 MZV983044:MZV983045 NJR983044:NJR983045 NTN983044:NTN983045 ODJ983044:ODJ983045 ONF983044:ONF983045 OXB983044:OXB983045 PGX983044:PGX983045 PQT983044:PQT983045 QAP983044:QAP983045 QKL983044:QKL983045 QUH983044:QUH983045 RED983044:RED983045 RNZ983044:RNZ983045 RXV983044:RXV983045 SHR983044:SHR983045 SRN983044:SRN983045 TBJ983044:TBJ983045 TLF983044:TLF983045 TVB983044:TVB983045 UEX983044:UEX983045 UOT983044:UOT983045 UYP983044:UYP983045 VIL983044:VIL983045 VSH983044:VSH983045 WCD983044:WCD983045 WLZ983044:WLZ983045 WVV983044:WVV983045 X4:X5 V65540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V131076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V196612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V262148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V327684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V393220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V458756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V524292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V589828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V655364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V720900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V786436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V851972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V917508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V983044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Z65540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Z131076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Z196612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Z262148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Z327684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Z393220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Z458756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Z524292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Z589828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Z655364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Z720900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Z786436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Z851972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Z917508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Z983044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AB4:AB5 X65541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X131077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X196613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X262149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X327685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X393221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X458757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X524293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X589829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X655365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X720901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X786437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X851973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X917509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X983045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AG5 AC65541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AC131077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AC196613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AC262149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AC327685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AC393221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AC458757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AC524293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AC589829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AC655365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AC720901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AC786437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AC851973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AC917509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AC983045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WWQ5 AK5 AI65541 KB65541 TX65541 ADT65541 ANP65541 AXL65541 BHH65541 BRD65541 CAZ65541 CKV65541 CUR65541 DEN65541 DOJ65541 DYF65541 EIB65541 ERX65541 FBT65541 FLP65541 FVL65541 GFH65541 GPD65541 GYZ65541 HIV65541 HSR65541 ICN65541 IMJ65541 IWF65541 JGB65541 JPX65541 JZT65541 KJP65541 KTL65541 LDH65541 LND65541 LWZ65541 MGV65541 MQR65541 NAN65541 NKJ65541 NUF65541 OEB65541 ONX65541 OXT65541 PHP65541 PRL65541 QBH65541 QLD65541 QUZ65541 REV65541 ROR65541 RYN65541 SIJ65541 SSF65541 TCB65541 TLX65541 TVT65541 UFP65541 UPL65541 UZH65541 VJD65541 VSZ65541 WCV65541 WMR65541 WWN65541 AI131077 KB131077 TX131077 ADT131077 ANP131077 AXL131077 BHH131077 BRD131077 CAZ131077 CKV131077 CUR131077 DEN131077 DOJ131077 DYF131077 EIB131077 ERX131077 FBT131077 FLP131077 FVL131077 GFH131077 GPD131077 GYZ131077 HIV131077 HSR131077 ICN131077 IMJ131077 IWF131077 JGB131077 JPX131077 JZT131077 KJP131077 KTL131077 LDH131077 LND131077 LWZ131077 MGV131077 MQR131077 NAN131077 NKJ131077 NUF131077 OEB131077 ONX131077 OXT131077 PHP131077 PRL131077 QBH131077 QLD131077 QUZ131077 REV131077 ROR131077 RYN131077 SIJ131077 SSF131077 TCB131077 TLX131077 TVT131077 UFP131077 UPL131077 UZH131077 VJD131077 VSZ131077 WCV131077 WMR131077 WWN131077 AI196613 KB196613 TX196613 ADT196613 ANP196613 AXL196613 BHH196613 BRD196613 CAZ196613 CKV196613 CUR196613 DEN196613 DOJ196613 DYF196613 EIB196613 ERX196613 FBT196613 FLP196613 FVL196613 GFH196613 GPD196613 GYZ196613 HIV196613 HSR196613 ICN196613 IMJ196613 IWF196613 JGB196613 JPX196613 JZT196613 KJP196613 KTL196613 LDH196613 LND196613 LWZ196613 MGV196613 MQR196613 NAN196613 NKJ196613 NUF196613 OEB196613 ONX196613 OXT196613 PHP196613 PRL196613 QBH196613 QLD196613 QUZ196613 REV196613 ROR196613 RYN196613 SIJ196613 SSF196613 TCB196613 TLX196613 TVT196613 UFP196613 UPL196613 UZH196613 VJD196613 VSZ196613 WCV196613 WMR196613 WWN196613 AI262149 KB262149 TX262149 ADT262149 ANP262149 AXL262149 BHH262149 BRD262149 CAZ262149 CKV262149 CUR262149 DEN262149 DOJ262149 DYF262149 EIB262149 ERX262149 FBT262149 FLP262149 FVL262149 GFH262149 GPD262149 GYZ262149 HIV262149 HSR262149 ICN262149 IMJ262149 IWF262149 JGB262149 JPX262149 JZT262149 KJP262149 KTL262149 LDH262149 LND262149 LWZ262149 MGV262149 MQR262149 NAN262149 NKJ262149 NUF262149 OEB262149 ONX262149 OXT262149 PHP262149 PRL262149 QBH262149 QLD262149 QUZ262149 REV262149 ROR262149 RYN262149 SIJ262149 SSF262149 TCB262149 TLX262149 TVT262149 UFP262149 UPL262149 UZH262149 VJD262149 VSZ262149 WCV262149 WMR262149 WWN262149 AI327685 KB327685 TX327685 ADT327685 ANP327685 AXL327685 BHH327685 BRD327685 CAZ327685 CKV327685 CUR327685 DEN327685 DOJ327685 DYF327685 EIB327685 ERX327685 FBT327685 FLP327685 FVL327685 GFH327685 GPD327685 GYZ327685 HIV327685 HSR327685 ICN327685 IMJ327685 IWF327685 JGB327685 JPX327685 JZT327685 KJP327685 KTL327685 LDH327685 LND327685 LWZ327685 MGV327685 MQR327685 NAN327685 NKJ327685 NUF327685 OEB327685 ONX327685 OXT327685 PHP327685 PRL327685 QBH327685 QLD327685 QUZ327685 REV327685 ROR327685 RYN327685 SIJ327685 SSF327685 TCB327685 TLX327685 TVT327685 UFP327685 UPL327685 UZH327685 VJD327685 VSZ327685 WCV327685 WMR327685 WWN327685 AI393221 KB393221 TX393221 ADT393221 ANP393221 AXL393221 BHH393221 BRD393221 CAZ393221 CKV393221 CUR393221 DEN393221 DOJ393221 DYF393221 EIB393221 ERX393221 FBT393221 FLP393221 FVL393221 GFH393221 GPD393221 GYZ393221 HIV393221 HSR393221 ICN393221 IMJ393221 IWF393221 JGB393221 JPX393221 JZT393221 KJP393221 KTL393221 LDH393221 LND393221 LWZ393221 MGV393221 MQR393221 NAN393221 NKJ393221 NUF393221 OEB393221 ONX393221 OXT393221 PHP393221 PRL393221 QBH393221 QLD393221 QUZ393221 REV393221 ROR393221 RYN393221 SIJ393221 SSF393221 TCB393221 TLX393221 TVT393221 UFP393221 UPL393221 UZH393221 VJD393221 VSZ393221 WCV393221 WMR393221 WWN393221 AI458757 KB458757 TX458757 ADT458757 ANP458757 AXL458757 BHH458757 BRD458757 CAZ458757 CKV458757 CUR458757 DEN458757 DOJ458757 DYF458757 EIB458757 ERX458757 FBT458757 FLP458757 FVL458757 GFH458757 GPD458757 GYZ458757 HIV458757 HSR458757 ICN458757 IMJ458757 IWF458757 JGB458757 JPX458757 JZT458757 KJP458757 KTL458757 LDH458757 LND458757 LWZ458757 MGV458757 MQR458757 NAN458757 NKJ458757 NUF458757 OEB458757 ONX458757 OXT458757 PHP458757 PRL458757 QBH458757 QLD458757 QUZ458757 REV458757 ROR458757 RYN458757 SIJ458757 SSF458757 TCB458757 TLX458757 TVT458757 UFP458757 UPL458757 UZH458757 VJD458757 VSZ458757 WCV458757 WMR458757 WWN458757 AI524293 KB524293 TX524293 ADT524293 ANP524293 AXL524293 BHH524293 BRD524293 CAZ524293 CKV524293 CUR524293 DEN524293 DOJ524293 DYF524293 EIB524293 ERX524293 FBT524293 FLP524293 FVL524293 GFH524293 GPD524293 GYZ524293 HIV524293 HSR524293 ICN524293 IMJ524293 IWF524293 JGB524293 JPX524293 JZT524293 KJP524293 KTL524293 LDH524293 LND524293 LWZ524293 MGV524293 MQR524293 NAN524293 NKJ524293 NUF524293 OEB524293 ONX524293 OXT524293 PHP524293 PRL524293 QBH524293 QLD524293 QUZ524293 REV524293 ROR524293 RYN524293 SIJ524293 SSF524293 TCB524293 TLX524293 TVT524293 UFP524293 UPL524293 UZH524293 VJD524293 VSZ524293 WCV524293 WMR524293 WWN524293 AI589829 KB589829 TX589829 ADT589829 ANP589829 AXL589829 BHH589829 BRD589829 CAZ589829 CKV589829 CUR589829 DEN589829 DOJ589829 DYF589829 EIB589829 ERX589829 FBT589829 FLP589829 FVL589829 GFH589829 GPD589829 GYZ589829 HIV589829 HSR589829 ICN589829 IMJ589829 IWF589829 JGB589829 JPX589829 JZT589829 KJP589829 KTL589829 LDH589829 LND589829 LWZ589829 MGV589829 MQR589829 NAN589829 NKJ589829 NUF589829 OEB589829 ONX589829 OXT589829 PHP589829 PRL589829 QBH589829 QLD589829 QUZ589829 REV589829 ROR589829 RYN589829 SIJ589829 SSF589829 TCB589829 TLX589829 TVT589829 UFP589829 UPL589829 UZH589829 VJD589829 VSZ589829 WCV589829 WMR589829 WWN589829 AI655365 KB655365 TX655365 ADT655365 ANP655365 AXL655365 BHH655365 BRD655365 CAZ655365 CKV655365 CUR655365 DEN655365 DOJ655365 DYF655365 EIB655365 ERX655365 FBT655365 FLP655365 FVL655365 GFH655365 GPD655365 GYZ655365 HIV655365 HSR655365 ICN655365 IMJ655365 IWF655365 JGB655365 JPX655365 JZT655365 KJP655365 KTL655365 LDH655365 LND655365 LWZ655365 MGV655365 MQR655365 NAN655365 NKJ655365 NUF655365 OEB655365 ONX655365 OXT655365 PHP655365 PRL655365 QBH655365 QLD655365 QUZ655365 REV655365 ROR655365 RYN655365 SIJ655365 SSF655365 TCB655365 TLX655365 TVT655365 UFP655365 UPL655365 UZH655365 VJD655365 VSZ655365 WCV655365 WMR655365 WWN655365 AI720901 KB720901 TX720901 ADT720901 ANP720901 AXL720901 BHH720901 BRD720901 CAZ720901 CKV720901 CUR720901 DEN720901 DOJ720901 DYF720901 EIB720901 ERX720901 FBT720901 FLP720901 FVL720901 GFH720901 GPD720901 GYZ720901 HIV720901 HSR720901 ICN720901 IMJ720901 IWF720901 JGB720901 JPX720901 JZT720901 KJP720901 KTL720901 LDH720901 LND720901 LWZ720901 MGV720901 MQR720901 NAN720901 NKJ720901 NUF720901 OEB720901 ONX720901 OXT720901 PHP720901 PRL720901 QBH720901 QLD720901 QUZ720901 REV720901 ROR720901 RYN720901 SIJ720901 SSF720901 TCB720901 TLX720901 TVT720901 UFP720901 UPL720901 UZH720901 VJD720901 VSZ720901 WCV720901 WMR720901 WWN720901 AI786437 KB786437 TX786437 ADT786437 ANP786437 AXL786437 BHH786437 BRD786437 CAZ786437 CKV786437 CUR786437 DEN786437 DOJ786437 DYF786437 EIB786437 ERX786437 FBT786437 FLP786437 FVL786437 GFH786437 GPD786437 GYZ786437 HIV786437 HSR786437 ICN786437 IMJ786437 IWF786437 JGB786437 JPX786437 JZT786437 KJP786437 KTL786437 LDH786437 LND786437 LWZ786437 MGV786437 MQR786437 NAN786437 NKJ786437 NUF786437 OEB786437 ONX786437 OXT786437 PHP786437 PRL786437 QBH786437 QLD786437 QUZ786437 REV786437 ROR786437 RYN786437 SIJ786437 SSF786437 TCB786437 TLX786437 TVT786437 UFP786437 UPL786437 UZH786437 VJD786437 VSZ786437 WCV786437 WMR786437 WWN786437 AI851973 KB851973 TX851973 ADT851973 ANP851973 AXL851973 BHH851973 BRD851973 CAZ851973 CKV851973 CUR851973 DEN851973 DOJ851973 DYF851973 EIB851973 ERX851973 FBT851973 FLP851973 FVL851973 GFH851973 GPD851973 GYZ851973 HIV851973 HSR851973 ICN851973 IMJ851973 IWF851973 JGB851973 JPX851973 JZT851973 KJP851973 KTL851973 LDH851973 LND851973 LWZ851973 MGV851973 MQR851973 NAN851973 NKJ851973 NUF851973 OEB851973 ONX851973 OXT851973 PHP851973 PRL851973 QBH851973 QLD851973 QUZ851973 REV851973 ROR851973 RYN851973 SIJ851973 SSF851973 TCB851973 TLX851973 TVT851973 UFP851973 UPL851973 UZH851973 VJD851973 VSZ851973 WCV851973 WMR851973 WWN851973 AI917509 KB917509 TX917509 ADT917509 ANP917509 AXL917509 BHH917509 BRD917509 CAZ917509 CKV917509 CUR917509 DEN917509 DOJ917509 DYF917509 EIB917509 ERX917509 FBT917509 FLP917509 FVL917509 GFH917509 GPD917509 GYZ917509 HIV917509 HSR917509 ICN917509 IMJ917509 IWF917509 JGB917509 JPX917509 JZT917509 KJP917509 KTL917509 LDH917509 LND917509 LWZ917509 MGV917509 MQR917509 NAN917509 NKJ917509 NUF917509 OEB917509 ONX917509 OXT917509 PHP917509 PRL917509 QBH917509 QLD917509 QUZ917509 REV917509 ROR917509 RYN917509 SIJ917509 SSF917509 TCB917509 TLX917509 TVT917509 UFP917509 UPL917509 UZH917509 VJD917509 VSZ917509 WCV917509 WMR917509 WWN917509 AI983045 KB983045 TX983045 ADT983045 ANP983045 AXL983045 BHH983045 BRD983045 CAZ983045 CKV983045 CUR983045 DEN983045 DOJ983045 DYF983045 EIB983045 ERX983045 FBT983045 FLP983045 FVL983045 GFH983045 GPD983045 GYZ983045 HIV983045 HSR983045 ICN983045 IMJ983045 IWF983045 JGB983045 JPX983045 JZT983045 KJP983045 KTL983045 LDH983045 LND983045 LWZ983045 MGV983045 MQR983045 NAN983045 NKJ983045 NUF983045 OEB983045 ONX983045 OXT983045 PHP983045 PRL983045 QBH983045 QLD983045 QUZ983045 REV983045 ROR983045 RYN983045 SIJ983045 SSF983045 TCB983045 TLX983045 TVT983045 UFP983045 UPL983045 UZH983045 VJD983045 VSZ983045 WCV983045 WMR983045 WWN983045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WWV5 AO5 AN65541 KG65541 UC65541 ADY65541 ANU65541 AXQ65541 BHM65541 BRI65541 CBE65541 CLA65541 CUW65541 DES65541 DOO65541 DYK65541 EIG65541 ESC65541 FBY65541 FLU65541 FVQ65541 GFM65541 GPI65541 GZE65541 HJA65541 HSW65541 ICS65541 IMO65541 IWK65541 JGG65541 JQC65541 JZY65541 KJU65541 KTQ65541 LDM65541 LNI65541 LXE65541 MHA65541 MQW65541 NAS65541 NKO65541 NUK65541 OEG65541 OOC65541 OXY65541 PHU65541 PRQ65541 QBM65541 QLI65541 QVE65541 RFA65541 ROW65541 RYS65541 SIO65541 SSK65541 TCG65541 TMC65541 TVY65541 UFU65541 UPQ65541 UZM65541 VJI65541 VTE65541 WDA65541 WMW65541 WWS65541 AN131077 KG131077 UC131077 ADY131077 ANU131077 AXQ131077 BHM131077 BRI131077 CBE131077 CLA131077 CUW131077 DES131077 DOO131077 DYK131077 EIG131077 ESC131077 FBY131077 FLU131077 FVQ131077 GFM131077 GPI131077 GZE131077 HJA131077 HSW131077 ICS131077 IMO131077 IWK131077 JGG131077 JQC131077 JZY131077 KJU131077 KTQ131077 LDM131077 LNI131077 LXE131077 MHA131077 MQW131077 NAS131077 NKO131077 NUK131077 OEG131077 OOC131077 OXY131077 PHU131077 PRQ131077 QBM131077 QLI131077 QVE131077 RFA131077 ROW131077 RYS131077 SIO131077 SSK131077 TCG131077 TMC131077 TVY131077 UFU131077 UPQ131077 UZM131077 VJI131077 VTE131077 WDA131077 WMW131077 WWS131077 AN196613 KG196613 UC196613 ADY196613 ANU196613 AXQ196613 BHM196613 BRI196613 CBE196613 CLA196613 CUW196613 DES196613 DOO196613 DYK196613 EIG196613 ESC196613 FBY196613 FLU196613 FVQ196613 GFM196613 GPI196613 GZE196613 HJA196613 HSW196613 ICS196613 IMO196613 IWK196613 JGG196613 JQC196613 JZY196613 KJU196613 KTQ196613 LDM196613 LNI196613 LXE196613 MHA196613 MQW196613 NAS196613 NKO196613 NUK196613 OEG196613 OOC196613 OXY196613 PHU196613 PRQ196613 QBM196613 QLI196613 QVE196613 RFA196613 ROW196613 RYS196613 SIO196613 SSK196613 TCG196613 TMC196613 TVY196613 UFU196613 UPQ196613 UZM196613 VJI196613 VTE196613 WDA196613 WMW196613 WWS196613 AN262149 KG262149 UC262149 ADY262149 ANU262149 AXQ262149 BHM262149 BRI262149 CBE262149 CLA262149 CUW262149 DES262149 DOO262149 DYK262149 EIG262149 ESC262149 FBY262149 FLU262149 FVQ262149 GFM262149 GPI262149 GZE262149 HJA262149 HSW262149 ICS262149 IMO262149 IWK262149 JGG262149 JQC262149 JZY262149 KJU262149 KTQ262149 LDM262149 LNI262149 LXE262149 MHA262149 MQW262149 NAS262149 NKO262149 NUK262149 OEG262149 OOC262149 OXY262149 PHU262149 PRQ262149 QBM262149 QLI262149 QVE262149 RFA262149 ROW262149 RYS262149 SIO262149 SSK262149 TCG262149 TMC262149 TVY262149 UFU262149 UPQ262149 UZM262149 VJI262149 VTE262149 WDA262149 WMW262149 WWS262149 AN327685 KG327685 UC327685 ADY327685 ANU327685 AXQ327685 BHM327685 BRI327685 CBE327685 CLA327685 CUW327685 DES327685 DOO327685 DYK327685 EIG327685 ESC327685 FBY327685 FLU327685 FVQ327685 GFM327685 GPI327685 GZE327685 HJA327685 HSW327685 ICS327685 IMO327685 IWK327685 JGG327685 JQC327685 JZY327685 KJU327685 KTQ327685 LDM327685 LNI327685 LXE327685 MHA327685 MQW327685 NAS327685 NKO327685 NUK327685 OEG327685 OOC327685 OXY327685 PHU327685 PRQ327685 QBM327685 QLI327685 QVE327685 RFA327685 ROW327685 RYS327685 SIO327685 SSK327685 TCG327685 TMC327685 TVY327685 UFU327685 UPQ327685 UZM327685 VJI327685 VTE327685 WDA327685 WMW327685 WWS327685 AN393221 KG393221 UC393221 ADY393221 ANU393221 AXQ393221 BHM393221 BRI393221 CBE393221 CLA393221 CUW393221 DES393221 DOO393221 DYK393221 EIG393221 ESC393221 FBY393221 FLU393221 FVQ393221 GFM393221 GPI393221 GZE393221 HJA393221 HSW393221 ICS393221 IMO393221 IWK393221 JGG393221 JQC393221 JZY393221 KJU393221 KTQ393221 LDM393221 LNI393221 LXE393221 MHA393221 MQW393221 NAS393221 NKO393221 NUK393221 OEG393221 OOC393221 OXY393221 PHU393221 PRQ393221 QBM393221 QLI393221 QVE393221 RFA393221 ROW393221 RYS393221 SIO393221 SSK393221 TCG393221 TMC393221 TVY393221 UFU393221 UPQ393221 UZM393221 VJI393221 VTE393221 WDA393221 WMW393221 WWS393221 AN458757 KG458757 UC458757 ADY458757 ANU458757 AXQ458757 BHM458757 BRI458757 CBE458757 CLA458757 CUW458757 DES458757 DOO458757 DYK458757 EIG458757 ESC458757 FBY458757 FLU458757 FVQ458757 GFM458757 GPI458757 GZE458757 HJA458757 HSW458757 ICS458757 IMO458757 IWK458757 JGG458757 JQC458757 JZY458757 KJU458757 KTQ458757 LDM458757 LNI458757 LXE458757 MHA458757 MQW458757 NAS458757 NKO458757 NUK458757 OEG458757 OOC458757 OXY458757 PHU458757 PRQ458757 QBM458757 QLI458757 QVE458757 RFA458757 ROW458757 RYS458757 SIO458757 SSK458757 TCG458757 TMC458757 TVY458757 UFU458757 UPQ458757 UZM458757 VJI458757 VTE458757 WDA458757 WMW458757 WWS458757 AN524293 KG524293 UC524293 ADY524293 ANU524293 AXQ524293 BHM524293 BRI524293 CBE524293 CLA524293 CUW524293 DES524293 DOO524293 DYK524293 EIG524293 ESC524293 FBY524293 FLU524293 FVQ524293 GFM524293 GPI524293 GZE524293 HJA524293 HSW524293 ICS524293 IMO524293 IWK524293 JGG524293 JQC524293 JZY524293 KJU524293 KTQ524293 LDM524293 LNI524293 LXE524293 MHA524293 MQW524293 NAS524293 NKO524293 NUK524293 OEG524293 OOC524293 OXY524293 PHU524293 PRQ524293 QBM524293 QLI524293 QVE524293 RFA524293 ROW524293 RYS524293 SIO524293 SSK524293 TCG524293 TMC524293 TVY524293 UFU524293 UPQ524293 UZM524293 VJI524293 VTE524293 WDA524293 WMW524293 WWS524293 AN589829 KG589829 UC589829 ADY589829 ANU589829 AXQ589829 BHM589829 BRI589829 CBE589829 CLA589829 CUW589829 DES589829 DOO589829 DYK589829 EIG589829 ESC589829 FBY589829 FLU589829 FVQ589829 GFM589829 GPI589829 GZE589829 HJA589829 HSW589829 ICS589829 IMO589829 IWK589829 JGG589829 JQC589829 JZY589829 KJU589829 KTQ589829 LDM589829 LNI589829 LXE589829 MHA589829 MQW589829 NAS589829 NKO589829 NUK589829 OEG589829 OOC589829 OXY589829 PHU589829 PRQ589829 QBM589829 QLI589829 QVE589829 RFA589829 ROW589829 RYS589829 SIO589829 SSK589829 TCG589829 TMC589829 TVY589829 UFU589829 UPQ589829 UZM589829 VJI589829 VTE589829 WDA589829 WMW589829 WWS589829 AN655365 KG655365 UC655365 ADY655365 ANU655365 AXQ655365 BHM655365 BRI655365 CBE655365 CLA655365 CUW655365 DES655365 DOO655365 DYK655365 EIG655365 ESC655365 FBY655365 FLU655365 FVQ655365 GFM655365 GPI655365 GZE655365 HJA655365 HSW655365 ICS655365 IMO655365 IWK655365 JGG655365 JQC655365 JZY655365 KJU655365 KTQ655365 LDM655365 LNI655365 LXE655365 MHA655365 MQW655365 NAS655365 NKO655365 NUK655365 OEG655365 OOC655365 OXY655365 PHU655365 PRQ655365 QBM655365 QLI655365 QVE655365 RFA655365 ROW655365 RYS655365 SIO655365 SSK655365 TCG655365 TMC655365 TVY655365 UFU655365 UPQ655365 UZM655365 VJI655365 VTE655365 WDA655365 WMW655365 WWS655365 AN720901 KG720901 UC720901 ADY720901 ANU720901 AXQ720901 BHM720901 BRI720901 CBE720901 CLA720901 CUW720901 DES720901 DOO720901 DYK720901 EIG720901 ESC720901 FBY720901 FLU720901 FVQ720901 GFM720901 GPI720901 GZE720901 HJA720901 HSW720901 ICS720901 IMO720901 IWK720901 JGG720901 JQC720901 JZY720901 KJU720901 KTQ720901 LDM720901 LNI720901 LXE720901 MHA720901 MQW720901 NAS720901 NKO720901 NUK720901 OEG720901 OOC720901 OXY720901 PHU720901 PRQ720901 QBM720901 QLI720901 QVE720901 RFA720901 ROW720901 RYS720901 SIO720901 SSK720901 TCG720901 TMC720901 TVY720901 UFU720901 UPQ720901 UZM720901 VJI720901 VTE720901 WDA720901 WMW720901 WWS720901 AN786437 KG786437 UC786437 ADY786437 ANU786437 AXQ786437 BHM786437 BRI786437 CBE786437 CLA786437 CUW786437 DES786437 DOO786437 DYK786437 EIG786437 ESC786437 FBY786437 FLU786437 FVQ786437 GFM786437 GPI786437 GZE786437 HJA786437 HSW786437 ICS786437 IMO786437 IWK786437 JGG786437 JQC786437 JZY786437 KJU786437 KTQ786437 LDM786437 LNI786437 LXE786437 MHA786437 MQW786437 NAS786437 NKO786437 NUK786437 OEG786437 OOC786437 OXY786437 PHU786437 PRQ786437 QBM786437 QLI786437 QVE786437 RFA786437 ROW786437 RYS786437 SIO786437 SSK786437 TCG786437 TMC786437 TVY786437 UFU786437 UPQ786437 UZM786437 VJI786437 VTE786437 WDA786437 WMW786437 WWS786437 AN851973 KG851973 UC851973 ADY851973 ANU851973 AXQ851973 BHM851973 BRI851973 CBE851973 CLA851973 CUW851973 DES851973 DOO851973 DYK851973 EIG851973 ESC851973 FBY851973 FLU851973 FVQ851973 GFM851973 GPI851973 GZE851973 HJA851973 HSW851973 ICS851973 IMO851973 IWK851973 JGG851973 JQC851973 JZY851973 KJU851973 KTQ851973 LDM851973 LNI851973 LXE851973 MHA851973 MQW851973 NAS851973 NKO851973 NUK851973 OEG851973 OOC851973 OXY851973 PHU851973 PRQ851973 QBM851973 QLI851973 QVE851973 RFA851973 ROW851973 RYS851973 SIO851973 SSK851973 TCG851973 TMC851973 TVY851973 UFU851973 UPQ851973 UZM851973 VJI851973 VTE851973 WDA851973 WMW851973 WWS851973 AN917509 KG917509 UC917509 ADY917509 ANU917509 AXQ917509 BHM917509 BRI917509 CBE917509 CLA917509 CUW917509 DES917509 DOO917509 DYK917509 EIG917509 ESC917509 FBY917509 FLU917509 FVQ917509 GFM917509 GPI917509 GZE917509 HJA917509 HSW917509 ICS917509 IMO917509 IWK917509 JGG917509 JQC917509 JZY917509 KJU917509 KTQ917509 LDM917509 LNI917509 LXE917509 MHA917509 MQW917509 NAS917509 NKO917509 NUK917509 OEG917509 OOC917509 OXY917509 PHU917509 PRQ917509 QBM917509 QLI917509 QVE917509 RFA917509 ROW917509 RYS917509 SIO917509 SSK917509 TCG917509 TMC917509 TVY917509 UFU917509 UPQ917509 UZM917509 VJI917509 VTE917509 WDA917509 WMW917509 WWS917509 AN983045 KG983045 UC983045 ADY983045 ANU983045 AXQ983045 BHM983045 BRI983045 CBE983045 CLA983045 CUW983045 DES983045 DOO983045 DYK983045 EIG983045 ESC983045 FBY983045 FLU983045 FVQ983045 GFM983045 GPI983045 GZE983045 HJA983045 HSW983045 ICS983045 IMO983045 IWK983045 JGG983045 JQC983045 JZY983045 KJU983045 KTQ983045 LDM983045 LNI983045 LXE983045 MHA983045 MQW983045 NAS983045 NKO983045 NUK983045 OEG983045 OOC983045 OXY983045 PHU983045 PRQ983045 QBM983045 QLI983045 QVE983045 RFA983045 ROW983045 RYS983045 SIO983045 SSK983045 TCG983045 TMC983045 TVY983045 UFU983045 UPQ983045 UZM983045 VJI983045 VTE983045 WDA983045 WMW983045 WWS983045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WXA5 AS65541 KL65541 UH65541 AED65541 ANZ65541 AXV65541 BHR65541 BRN65541 CBJ65541 CLF65541 CVB65541 DEX65541 DOT65541 DYP65541 EIL65541 ESH65541 FCD65541 FLZ65541 FVV65541 GFR65541 GPN65541 GZJ65541 HJF65541 HTB65541 ICX65541 IMT65541 IWP65541 JGL65541 JQH65541 KAD65541 KJZ65541 KTV65541 LDR65541 LNN65541 LXJ65541 MHF65541 MRB65541 NAX65541 NKT65541 NUP65541 OEL65541 OOH65541 OYD65541 PHZ65541 PRV65541 QBR65541 QLN65541 QVJ65541 RFF65541 RPB65541 RYX65541 SIT65541 SSP65541 TCL65541 TMH65541 TWD65541 UFZ65541 UPV65541 UZR65541 VJN65541 VTJ65541 WDF65541 WNB65541 WWX65541 AS131077 KL131077 UH131077 AED131077 ANZ131077 AXV131077 BHR131077 BRN131077 CBJ131077 CLF131077 CVB131077 DEX131077 DOT131077 DYP131077 EIL131077 ESH131077 FCD131077 FLZ131077 FVV131077 GFR131077 GPN131077 GZJ131077 HJF131077 HTB131077 ICX131077 IMT131077 IWP131077 JGL131077 JQH131077 KAD131077 KJZ131077 KTV131077 LDR131077 LNN131077 LXJ131077 MHF131077 MRB131077 NAX131077 NKT131077 NUP131077 OEL131077 OOH131077 OYD131077 PHZ131077 PRV131077 QBR131077 QLN131077 QVJ131077 RFF131077 RPB131077 RYX131077 SIT131077 SSP131077 TCL131077 TMH131077 TWD131077 UFZ131077 UPV131077 UZR131077 VJN131077 VTJ131077 WDF131077 WNB131077 WWX131077 AS196613 KL196613 UH196613 AED196613 ANZ196613 AXV196613 BHR196613 BRN196613 CBJ196613 CLF196613 CVB196613 DEX196613 DOT196613 DYP196613 EIL196613 ESH196613 FCD196613 FLZ196613 FVV196613 GFR196613 GPN196613 GZJ196613 HJF196613 HTB196613 ICX196613 IMT196613 IWP196613 JGL196613 JQH196613 KAD196613 KJZ196613 KTV196613 LDR196613 LNN196613 LXJ196613 MHF196613 MRB196613 NAX196613 NKT196613 NUP196613 OEL196613 OOH196613 OYD196613 PHZ196613 PRV196613 QBR196613 QLN196613 QVJ196613 RFF196613 RPB196613 RYX196613 SIT196613 SSP196613 TCL196613 TMH196613 TWD196613 UFZ196613 UPV196613 UZR196613 VJN196613 VTJ196613 WDF196613 WNB196613 WWX196613 AS262149 KL262149 UH262149 AED262149 ANZ262149 AXV262149 BHR262149 BRN262149 CBJ262149 CLF262149 CVB262149 DEX262149 DOT262149 DYP262149 EIL262149 ESH262149 FCD262149 FLZ262149 FVV262149 GFR262149 GPN262149 GZJ262149 HJF262149 HTB262149 ICX262149 IMT262149 IWP262149 JGL262149 JQH262149 KAD262149 KJZ262149 KTV262149 LDR262149 LNN262149 LXJ262149 MHF262149 MRB262149 NAX262149 NKT262149 NUP262149 OEL262149 OOH262149 OYD262149 PHZ262149 PRV262149 QBR262149 QLN262149 QVJ262149 RFF262149 RPB262149 RYX262149 SIT262149 SSP262149 TCL262149 TMH262149 TWD262149 UFZ262149 UPV262149 UZR262149 VJN262149 VTJ262149 WDF262149 WNB262149 WWX262149 AS327685 KL327685 UH327685 AED327685 ANZ327685 AXV327685 BHR327685 BRN327685 CBJ327685 CLF327685 CVB327685 DEX327685 DOT327685 DYP327685 EIL327685 ESH327685 FCD327685 FLZ327685 FVV327685 GFR327685 GPN327685 GZJ327685 HJF327685 HTB327685 ICX327685 IMT327685 IWP327685 JGL327685 JQH327685 KAD327685 KJZ327685 KTV327685 LDR327685 LNN327685 LXJ327685 MHF327685 MRB327685 NAX327685 NKT327685 NUP327685 OEL327685 OOH327685 OYD327685 PHZ327685 PRV327685 QBR327685 QLN327685 QVJ327685 RFF327685 RPB327685 RYX327685 SIT327685 SSP327685 TCL327685 TMH327685 TWD327685 UFZ327685 UPV327685 UZR327685 VJN327685 VTJ327685 WDF327685 WNB327685 WWX327685 AS393221 KL393221 UH393221 AED393221 ANZ393221 AXV393221 BHR393221 BRN393221 CBJ393221 CLF393221 CVB393221 DEX393221 DOT393221 DYP393221 EIL393221 ESH393221 FCD393221 FLZ393221 FVV393221 GFR393221 GPN393221 GZJ393221 HJF393221 HTB393221 ICX393221 IMT393221 IWP393221 JGL393221 JQH393221 KAD393221 KJZ393221 KTV393221 LDR393221 LNN393221 LXJ393221 MHF393221 MRB393221 NAX393221 NKT393221 NUP393221 OEL393221 OOH393221 OYD393221 PHZ393221 PRV393221 QBR393221 QLN393221 QVJ393221 RFF393221 RPB393221 RYX393221 SIT393221 SSP393221 TCL393221 TMH393221 TWD393221 UFZ393221 UPV393221 UZR393221 VJN393221 VTJ393221 WDF393221 WNB393221 WWX393221 AS458757 KL458757 UH458757 AED458757 ANZ458757 AXV458757 BHR458757 BRN458757 CBJ458757 CLF458757 CVB458757 DEX458757 DOT458757 DYP458757 EIL458757 ESH458757 FCD458757 FLZ458757 FVV458757 GFR458757 GPN458757 GZJ458757 HJF458757 HTB458757 ICX458757 IMT458757 IWP458757 JGL458757 JQH458757 KAD458757 KJZ458757 KTV458757 LDR458757 LNN458757 LXJ458757 MHF458757 MRB458757 NAX458757 NKT458757 NUP458757 OEL458757 OOH458757 OYD458757 PHZ458757 PRV458757 QBR458757 QLN458757 QVJ458757 RFF458757 RPB458757 RYX458757 SIT458757 SSP458757 TCL458757 TMH458757 TWD458757 UFZ458757 UPV458757 UZR458757 VJN458757 VTJ458757 WDF458757 WNB458757 WWX458757 AS524293 KL524293 UH524293 AED524293 ANZ524293 AXV524293 BHR524293 BRN524293 CBJ524293 CLF524293 CVB524293 DEX524293 DOT524293 DYP524293 EIL524293 ESH524293 FCD524293 FLZ524293 FVV524293 GFR524293 GPN524293 GZJ524293 HJF524293 HTB524293 ICX524293 IMT524293 IWP524293 JGL524293 JQH524293 KAD524293 KJZ524293 KTV524293 LDR524293 LNN524293 LXJ524293 MHF524293 MRB524293 NAX524293 NKT524293 NUP524293 OEL524293 OOH524293 OYD524293 PHZ524293 PRV524293 QBR524293 QLN524293 QVJ524293 RFF524293 RPB524293 RYX524293 SIT524293 SSP524293 TCL524293 TMH524293 TWD524293 UFZ524293 UPV524293 UZR524293 VJN524293 VTJ524293 WDF524293 WNB524293 WWX524293 AS589829 KL589829 UH589829 AED589829 ANZ589829 AXV589829 BHR589829 BRN589829 CBJ589829 CLF589829 CVB589829 DEX589829 DOT589829 DYP589829 EIL589829 ESH589829 FCD589829 FLZ589829 FVV589829 GFR589829 GPN589829 GZJ589829 HJF589829 HTB589829 ICX589829 IMT589829 IWP589829 JGL589829 JQH589829 KAD589829 KJZ589829 KTV589829 LDR589829 LNN589829 LXJ589829 MHF589829 MRB589829 NAX589829 NKT589829 NUP589829 OEL589829 OOH589829 OYD589829 PHZ589829 PRV589829 QBR589829 QLN589829 QVJ589829 RFF589829 RPB589829 RYX589829 SIT589829 SSP589829 TCL589829 TMH589829 TWD589829 UFZ589829 UPV589829 UZR589829 VJN589829 VTJ589829 WDF589829 WNB589829 WWX589829 AS655365 KL655365 UH655365 AED655365 ANZ655365 AXV655365 BHR655365 BRN655365 CBJ655365 CLF655365 CVB655365 DEX655365 DOT655365 DYP655365 EIL655365 ESH655365 FCD655365 FLZ655365 FVV655365 GFR655365 GPN655365 GZJ655365 HJF655365 HTB655365 ICX655365 IMT655365 IWP655365 JGL655365 JQH655365 KAD655365 KJZ655365 KTV655365 LDR655365 LNN655365 LXJ655365 MHF655365 MRB655365 NAX655365 NKT655365 NUP655365 OEL655365 OOH655365 OYD655365 PHZ655365 PRV655365 QBR655365 QLN655365 QVJ655365 RFF655365 RPB655365 RYX655365 SIT655365 SSP655365 TCL655365 TMH655365 TWD655365 UFZ655365 UPV655365 UZR655365 VJN655365 VTJ655365 WDF655365 WNB655365 WWX655365 AS720901 KL720901 UH720901 AED720901 ANZ720901 AXV720901 BHR720901 BRN720901 CBJ720901 CLF720901 CVB720901 DEX720901 DOT720901 DYP720901 EIL720901 ESH720901 FCD720901 FLZ720901 FVV720901 GFR720901 GPN720901 GZJ720901 HJF720901 HTB720901 ICX720901 IMT720901 IWP720901 JGL720901 JQH720901 KAD720901 KJZ720901 KTV720901 LDR720901 LNN720901 LXJ720901 MHF720901 MRB720901 NAX720901 NKT720901 NUP720901 OEL720901 OOH720901 OYD720901 PHZ720901 PRV720901 QBR720901 QLN720901 QVJ720901 RFF720901 RPB720901 RYX720901 SIT720901 SSP720901 TCL720901 TMH720901 TWD720901 UFZ720901 UPV720901 UZR720901 VJN720901 VTJ720901 WDF720901 WNB720901 WWX720901 AS786437 KL786437 UH786437 AED786437 ANZ786437 AXV786437 BHR786437 BRN786437 CBJ786437 CLF786437 CVB786437 DEX786437 DOT786437 DYP786437 EIL786437 ESH786437 FCD786437 FLZ786437 FVV786437 GFR786437 GPN786437 GZJ786437 HJF786437 HTB786437 ICX786437 IMT786437 IWP786437 JGL786437 JQH786437 KAD786437 KJZ786437 KTV786437 LDR786437 LNN786437 LXJ786437 MHF786437 MRB786437 NAX786437 NKT786437 NUP786437 OEL786437 OOH786437 OYD786437 PHZ786437 PRV786437 QBR786437 QLN786437 QVJ786437 RFF786437 RPB786437 RYX786437 SIT786437 SSP786437 TCL786437 TMH786437 TWD786437 UFZ786437 UPV786437 UZR786437 VJN786437 VTJ786437 WDF786437 WNB786437 WWX786437 AS851973 KL851973 UH851973 AED851973 ANZ851973 AXV851973 BHR851973 BRN851973 CBJ851973 CLF851973 CVB851973 DEX851973 DOT851973 DYP851973 EIL851973 ESH851973 FCD851973 FLZ851973 FVV851973 GFR851973 GPN851973 GZJ851973 HJF851973 HTB851973 ICX851973 IMT851973 IWP851973 JGL851973 JQH851973 KAD851973 KJZ851973 KTV851973 LDR851973 LNN851973 LXJ851973 MHF851973 MRB851973 NAX851973 NKT851973 NUP851973 OEL851973 OOH851973 OYD851973 PHZ851973 PRV851973 QBR851973 QLN851973 QVJ851973 RFF851973 RPB851973 RYX851973 SIT851973 SSP851973 TCL851973 TMH851973 TWD851973 UFZ851973 UPV851973 UZR851973 VJN851973 VTJ851973 WDF851973 WNB851973 WWX851973 AS917509 KL917509 UH917509 AED917509 ANZ917509 AXV917509 BHR917509 BRN917509 CBJ917509 CLF917509 CVB917509 DEX917509 DOT917509 DYP917509 EIL917509 ESH917509 FCD917509 FLZ917509 FVV917509 GFR917509 GPN917509 GZJ917509 HJF917509 HTB917509 ICX917509 IMT917509 IWP917509 JGL917509 JQH917509 KAD917509 KJZ917509 KTV917509 LDR917509 LNN917509 LXJ917509 MHF917509 MRB917509 NAX917509 NKT917509 NUP917509 OEL917509 OOH917509 OYD917509 PHZ917509 PRV917509 QBR917509 QLN917509 QVJ917509 RFF917509 RPB917509 RYX917509 SIT917509 SSP917509 TCL917509 TMH917509 TWD917509 UFZ917509 UPV917509 UZR917509 VJN917509 VTJ917509 WDF917509 WNB917509 WWX917509 AS983045 KL983045 UH983045 AED983045 ANZ983045 AXV983045 BHR983045 BRN983045 CBJ983045 CLF983045 CVB983045 DEX983045 DOT983045 DYP983045 EIL983045 ESH983045 FCD983045 FLZ983045 FVV983045 GFR983045 GPN983045 GZJ983045 HJF983045 HTB983045 ICX983045 IMT983045 IWP983045 JGL983045 JQH983045 KAD983045 KJZ983045 KTV983045 LDR983045 LNN983045 LXJ983045 MHF983045 MRB983045 NAX983045 NKT983045 NUP983045 OEL983045 OOH983045 OYD983045 PHZ983045 PRV983045 QBR983045 QLN983045 QVJ983045 RFF983045 RPB983045 RYX983045 SIT983045 SSP983045 TCL983045 TMH983045 TWD983045 UFZ983045 UPV983045 UZR983045 VJN983045 VTJ983045 WDF983045 WNB983045 WWX983045 C42:D43 IR42:IS43 SN42:SO43 ACJ42:ACK43 AMF42:AMG43 AWB42:AWC43 BFX42:BFY43 BPT42:BPU43 BZP42:BZQ43 CJL42:CJM43 CTH42:CTI43 DDD42:DDE43 DMZ42:DNA43 DWV42:DWW43 EGR42:EGS43 EQN42:EQO43 FAJ42:FAK43 FKF42:FKG43 FUB42:FUC43 GDX42:GDY43 GNT42:GNU43 GXP42:GXQ43 HHL42:HHM43 HRH42:HRI43 IBD42:IBE43 IKZ42:ILA43 IUV42:IUW43 JER42:JES43 JON42:JOO43 JYJ42:JYK43 KIF42:KIG43 KSB42:KSC43 LBX42:LBY43 LLT42:LLU43 LVP42:LVQ43 MFL42:MFM43 MPH42:MPI43 MZD42:MZE43 NIZ42:NJA43 NSV42:NSW43 OCR42:OCS43 OMN42:OMO43 OWJ42:OWK43 PGF42:PGG43 PQB42:PQC43 PZX42:PZY43 QJT42:QJU43 QTP42:QTQ43 RDL42:RDM43 RNH42:RNI43 RXD42:RXE43 SGZ42:SHA43 SQV42:SQW43 TAR42:TAS43 TKN42:TKO43 TUJ42:TUK43 UEF42:UEG43 UOB42:UOC43 UXX42:UXY43 VHT42:VHU43 VRP42:VRQ43 WBL42:WBM43 WLH42:WLI43 WVD42:WVE43 C65576:D65577 IU65576:IV65577 SQ65576:SR65577 ACM65576:ACN65577 AMI65576:AMJ65577 AWE65576:AWF65577 BGA65576:BGB65577 BPW65576:BPX65577 BZS65576:BZT65577 CJO65576:CJP65577 CTK65576:CTL65577 DDG65576:DDH65577 DNC65576:DND65577 DWY65576:DWZ65577 EGU65576:EGV65577 EQQ65576:EQR65577 FAM65576:FAN65577 FKI65576:FKJ65577 FUE65576:FUF65577 GEA65576:GEB65577 GNW65576:GNX65577 GXS65576:GXT65577 HHO65576:HHP65577 HRK65576:HRL65577 IBG65576:IBH65577 ILC65576:ILD65577 IUY65576:IUZ65577 JEU65576:JEV65577 JOQ65576:JOR65577 JYM65576:JYN65577 KII65576:KIJ65577 KSE65576:KSF65577 LCA65576:LCB65577 LLW65576:LLX65577 LVS65576:LVT65577 MFO65576:MFP65577 MPK65576:MPL65577 MZG65576:MZH65577 NJC65576:NJD65577 NSY65576:NSZ65577 OCU65576:OCV65577 OMQ65576:OMR65577 OWM65576:OWN65577 PGI65576:PGJ65577 PQE65576:PQF65577 QAA65576:QAB65577 QJW65576:QJX65577 QTS65576:QTT65577 RDO65576:RDP65577 RNK65576:RNL65577 RXG65576:RXH65577 SHC65576:SHD65577 SQY65576:SQZ65577 TAU65576:TAV65577 TKQ65576:TKR65577 TUM65576:TUN65577 UEI65576:UEJ65577 UOE65576:UOF65577 UYA65576:UYB65577 VHW65576:VHX65577 VRS65576:VRT65577 WBO65576:WBP65577 WLK65576:WLL65577 WVG65576:WVH65577 C131112:D131113 IU131112:IV131113 SQ131112:SR131113 ACM131112:ACN131113 AMI131112:AMJ131113 AWE131112:AWF131113 BGA131112:BGB131113 BPW131112:BPX131113 BZS131112:BZT131113 CJO131112:CJP131113 CTK131112:CTL131113 DDG131112:DDH131113 DNC131112:DND131113 DWY131112:DWZ131113 EGU131112:EGV131113 EQQ131112:EQR131113 FAM131112:FAN131113 FKI131112:FKJ131113 FUE131112:FUF131113 GEA131112:GEB131113 GNW131112:GNX131113 GXS131112:GXT131113 HHO131112:HHP131113 HRK131112:HRL131113 IBG131112:IBH131113 ILC131112:ILD131113 IUY131112:IUZ131113 JEU131112:JEV131113 JOQ131112:JOR131113 JYM131112:JYN131113 KII131112:KIJ131113 KSE131112:KSF131113 LCA131112:LCB131113 LLW131112:LLX131113 LVS131112:LVT131113 MFO131112:MFP131113 MPK131112:MPL131113 MZG131112:MZH131113 NJC131112:NJD131113 NSY131112:NSZ131113 OCU131112:OCV131113 OMQ131112:OMR131113 OWM131112:OWN131113 PGI131112:PGJ131113 PQE131112:PQF131113 QAA131112:QAB131113 QJW131112:QJX131113 QTS131112:QTT131113 RDO131112:RDP131113 RNK131112:RNL131113 RXG131112:RXH131113 SHC131112:SHD131113 SQY131112:SQZ131113 TAU131112:TAV131113 TKQ131112:TKR131113 TUM131112:TUN131113 UEI131112:UEJ131113 UOE131112:UOF131113 UYA131112:UYB131113 VHW131112:VHX131113 VRS131112:VRT131113 WBO131112:WBP131113 WLK131112:WLL131113 WVG131112:WVH131113 C196648:D196649 IU196648:IV196649 SQ196648:SR196649 ACM196648:ACN196649 AMI196648:AMJ196649 AWE196648:AWF196649 BGA196648:BGB196649 BPW196648:BPX196649 BZS196648:BZT196649 CJO196648:CJP196649 CTK196648:CTL196649 DDG196648:DDH196649 DNC196648:DND196649 DWY196648:DWZ196649 EGU196648:EGV196649 EQQ196648:EQR196649 FAM196648:FAN196649 FKI196648:FKJ196649 FUE196648:FUF196649 GEA196648:GEB196649 GNW196648:GNX196649 GXS196648:GXT196649 HHO196648:HHP196649 HRK196648:HRL196649 IBG196648:IBH196649 ILC196648:ILD196649 IUY196648:IUZ196649 JEU196648:JEV196649 JOQ196648:JOR196649 JYM196648:JYN196649 KII196648:KIJ196649 KSE196648:KSF196649 LCA196648:LCB196649 LLW196648:LLX196649 LVS196648:LVT196649 MFO196648:MFP196649 MPK196648:MPL196649 MZG196648:MZH196649 NJC196648:NJD196649 NSY196648:NSZ196649 OCU196648:OCV196649 OMQ196648:OMR196649 OWM196648:OWN196649 PGI196648:PGJ196649 PQE196648:PQF196649 QAA196648:QAB196649 QJW196648:QJX196649 QTS196648:QTT196649 RDO196648:RDP196649 RNK196648:RNL196649 RXG196648:RXH196649 SHC196648:SHD196649 SQY196648:SQZ196649 TAU196648:TAV196649 TKQ196648:TKR196649 TUM196648:TUN196649 UEI196648:UEJ196649 UOE196648:UOF196649 UYA196648:UYB196649 VHW196648:VHX196649 VRS196648:VRT196649 WBO196648:WBP196649 WLK196648:WLL196649 WVG196648:WVH196649 C262184:D262185 IU262184:IV262185 SQ262184:SR262185 ACM262184:ACN262185 AMI262184:AMJ262185 AWE262184:AWF262185 BGA262184:BGB262185 BPW262184:BPX262185 BZS262184:BZT262185 CJO262184:CJP262185 CTK262184:CTL262185 DDG262184:DDH262185 DNC262184:DND262185 DWY262184:DWZ262185 EGU262184:EGV262185 EQQ262184:EQR262185 FAM262184:FAN262185 FKI262184:FKJ262185 FUE262184:FUF262185 GEA262184:GEB262185 GNW262184:GNX262185 GXS262184:GXT262185 HHO262184:HHP262185 HRK262184:HRL262185 IBG262184:IBH262185 ILC262184:ILD262185 IUY262184:IUZ262185 JEU262184:JEV262185 JOQ262184:JOR262185 JYM262184:JYN262185 KII262184:KIJ262185 KSE262184:KSF262185 LCA262184:LCB262185 LLW262184:LLX262185 LVS262184:LVT262185 MFO262184:MFP262185 MPK262184:MPL262185 MZG262184:MZH262185 NJC262184:NJD262185 NSY262184:NSZ262185 OCU262184:OCV262185 OMQ262184:OMR262185 OWM262184:OWN262185 PGI262184:PGJ262185 PQE262184:PQF262185 QAA262184:QAB262185 QJW262184:QJX262185 QTS262184:QTT262185 RDO262184:RDP262185 RNK262184:RNL262185 RXG262184:RXH262185 SHC262184:SHD262185 SQY262184:SQZ262185 TAU262184:TAV262185 TKQ262184:TKR262185 TUM262184:TUN262185 UEI262184:UEJ262185 UOE262184:UOF262185 UYA262184:UYB262185 VHW262184:VHX262185 VRS262184:VRT262185 WBO262184:WBP262185 WLK262184:WLL262185 WVG262184:WVH262185 C327720:D327721 IU327720:IV327721 SQ327720:SR327721 ACM327720:ACN327721 AMI327720:AMJ327721 AWE327720:AWF327721 BGA327720:BGB327721 BPW327720:BPX327721 BZS327720:BZT327721 CJO327720:CJP327721 CTK327720:CTL327721 DDG327720:DDH327721 DNC327720:DND327721 DWY327720:DWZ327721 EGU327720:EGV327721 EQQ327720:EQR327721 FAM327720:FAN327721 FKI327720:FKJ327721 FUE327720:FUF327721 GEA327720:GEB327721 GNW327720:GNX327721 GXS327720:GXT327721 HHO327720:HHP327721 HRK327720:HRL327721 IBG327720:IBH327721 ILC327720:ILD327721 IUY327720:IUZ327721 JEU327720:JEV327721 JOQ327720:JOR327721 JYM327720:JYN327721 KII327720:KIJ327721 KSE327720:KSF327721 LCA327720:LCB327721 LLW327720:LLX327721 LVS327720:LVT327721 MFO327720:MFP327721 MPK327720:MPL327721 MZG327720:MZH327721 NJC327720:NJD327721 NSY327720:NSZ327721 OCU327720:OCV327721 OMQ327720:OMR327721 OWM327720:OWN327721 PGI327720:PGJ327721 PQE327720:PQF327721 QAA327720:QAB327721 QJW327720:QJX327721 QTS327720:QTT327721 RDO327720:RDP327721 RNK327720:RNL327721 RXG327720:RXH327721 SHC327720:SHD327721 SQY327720:SQZ327721 TAU327720:TAV327721 TKQ327720:TKR327721 TUM327720:TUN327721 UEI327720:UEJ327721 UOE327720:UOF327721 UYA327720:UYB327721 VHW327720:VHX327721 VRS327720:VRT327721 WBO327720:WBP327721 WLK327720:WLL327721 WVG327720:WVH327721 C393256:D393257 IU393256:IV393257 SQ393256:SR393257 ACM393256:ACN393257 AMI393256:AMJ393257 AWE393256:AWF393257 BGA393256:BGB393257 BPW393256:BPX393257 BZS393256:BZT393257 CJO393256:CJP393257 CTK393256:CTL393257 DDG393256:DDH393257 DNC393256:DND393257 DWY393256:DWZ393257 EGU393256:EGV393257 EQQ393256:EQR393257 FAM393256:FAN393257 FKI393256:FKJ393257 FUE393256:FUF393257 GEA393256:GEB393257 GNW393256:GNX393257 GXS393256:GXT393257 HHO393256:HHP393257 HRK393256:HRL393257 IBG393256:IBH393257 ILC393256:ILD393257 IUY393256:IUZ393257 JEU393256:JEV393257 JOQ393256:JOR393257 JYM393256:JYN393257 KII393256:KIJ393257 KSE393256:KSF393257 LCA393256:LCB393257 LLW393256:LLX393257 LVS393256:LVT393257 MFO393256:MFP393257 MPK393256:MPL393257 MZG393256:MZH393257 NJC393256:NJD393257 NSY393256:NSZ393257 OCU393256:OCV393257 OMQ393256:OMR393257 OWM393256:OWN393257 PGI393256:PGJ393257 PQE393256:PQF393257 QAA393256:QAB393257 QJW393256:QJX393257 QTS393256:QTT393257 RDO393256:RDP393257 RNK393256:RNL393257 RXG393256:RXH393257 SHC393256:SHD393257 SQY393256:SQZ393257 TAU393256:TAV393257 TKQ393256:TKR393257 TUM393256:TUN393257 UEI393256:UEJ393257 UOE393256:UOF393257 UYA393256:UYB393257 VHW393256:VHX393257 VRS393256:VRT393257 WBO393256:WBP393257 WLK393256:WLL393257 WVG393256:WVH393257 C458792:D458793 IU458792:IV458793 SQ458792:SR458793 ACM458792:ACN458793 AMI458792:AMJ458793 AWE458792:AWF458793 BGA458792:BGB458793 BPW458792:BPX458793 BZS458792:BZT458793 CJO458792:CJP458793 CTK458792:CTL458793 DDG458792:DDH458793 DNC458792:DND458793 DWY458792:DWZ458793 EGU458792:EGV458793 EQQ458792:EQR458793 FAM458792:FAN458793 FKI458792:FKJ458793 FUE458792:FUF458793 GEA458792:GEB458793 GNW458792:GNX458793 GXS458792:GXT458793 HHO458792:HHP458793 HRK458792:HRL458793 IBG458792:IBH458793 ILC458792:ILD458793 IUY458792:IUZ458793 JEU458792:JEV458793 JOQ458792:JOR458793 JYM458792:JYN458793 KII458792:KIJ458793 KSE458792:KSF458793 LCA458792:LCB458793 LLW458792:LLX458793 LVS458792:LVT458793 MFO458792:MFP458793 MPK458792:MPL458793 MZG458792:MZH458793 NJC458792:NJD458793 NSY458792:NSZ458793 OCU458792:OCV458793 OMQ458792:OMR458793 OWM458792:OWN458793 PGI458792:PGJ458793 PQE458792:PQF458793 QAA458792:QAB458793 QJW458792:QJX458793 QTS458792:QTT458793 RDO458792:RDP458793 RNK458792:RNL458793 RXG458792:RXH458793 SHC458792:SHD458793 SQY458792:SQZ458793 TAU458792:TAV458793 TKQ458792:TKR458793 TUM458792:TUN458793 UEI458792:UEJ458793 UOE458792:UOF458793 UYA458792:UYB458793 VHW458792:VHX458793 VRS458792:VRT458793 WBO458792:WBP458793 WLK458792:WLL458793 WVG458792:WVH458793 C524328:D524329 IU524328:IV524329 SQ524328:SR524329 ACM524328:ACN524329 AMI524328:AMJ524329 AWE524328:AWF524329 BGA524328:BGB524329 BPW524328:BPX524329 BZS524328:BZT524329 CJO524328:CJP524329 CTK524328:CTL524329 DDG524328:DDH524329 DNC524328:DND524329 DWY524328:DWZ524329 EGU524328:EGV524329 EQQ524328:EQR524329 FAM524328:FAN524329 FKI524328:FKJ524329 FUE524328:FUF524329 GEA524328:GEB524329 GNW524328:GNX524329 GXS524328:GXT524329 HHO524328:HHP524329 HRK524328:HRL524329 IBG524328:IBH524329 ILC524328:ILD524329 IUY524328:IUZ524329 JEU524328:JEV524329 JOQ524328:JOR524329 JYM524328:JYN524329 KII524328:KIJ524329 KSE524328:KSF524329 LCA524328:LCB524329 LLW524328:LLX524329 LVS524328:LVT524329 MFO524328:MFP524329 MPK524328:MPL524329 MZG524328:MZH524329 NJC524328:NJD524329 NSY524328:NSZ524329 OCU524328:OCV524329 OMQ524328:OMR524329 OWM524328:OWN524329 PGI524328:PGJ524329 PQE524328:PQF524329 QAA524328:QAB524329 QJW524328:QJX524329 QTS524328:QTT524329 RDO524328:RDP524329 RNK524328:RNL524329 RXG524328:RXH524329 SHC524328:SHD524329 SQY524328:SQZ524329 TAU524328:TAV524329 TKQ524328:TKR524329 TUM524328:TUN524329 UEI524328:UEJ524329 UOE524328:UOF524329 UYA524328:UYB524329 VHW524328:VHX524329 VRS524328:VRT524329 WBO524328:WBP524329 WLK524328:WLL524329 WVG524328:WVH524329 C589864:D589865 IU589864:IV589865 SQ589864:SR589865 ACM589864:ACN589865 AMI589864:AMJ589865 AWE589864:AWF589865 BGA589864:BGB589865 BPW589864:BPX589865 BZS589864:BZT589865 CJO589864:CJP589865 CTK589864:CTL589865 DDG589864:DDH589865 DNC589864:DND589865 DWY589864:DWZ589865 EGU589864:EGV589865 EQQ589864:EQR589865 FAM589864:FAN589865 FKI589864:FKJ589865 FUE589864:FUF589865 GEA589864:GEB589865 GNW589864:GNX589865 GXS589864:GXT589865 HHO589864:HHP589865 HRK589864:HRL589865 IBG589864:IBH589865 ILC589864:ILD589865 IUY589864:IUZ589865 JEU589864:JEV589865 JOQ589864:JOR589865 JYM589864:JYN589865 KII589864:KIJ589865 KSE589864:KSF589865 LCA589864:LCB589865 LLW589864:LLX589865 LVS589864:LVT589865 MFO589864:MFP589865 MPK589864:MPL589865 MZG589864:MZH589865 NJC589864:NJD589865 NSY589864:NSZ589865 OCU589864:OCV589865 OMQ589864:OMR589865 OWM589864:OWN589865 PGI589864:PGJ589865 PQE589864:PQF589865 QAA589864:QAB589865 QJW589864:QJX589865 QTS589864:QTT589865 RDO589864:RDP589865 RNK589864:RNL589865 RXG589864:RXH589865 SHC589864:SHD589865 SQY589864:SQZ589865 TAU589864:TAV589865 TKQ589864:TKR589865 TUM589864:TUN589865 UEI589864:UEJ589865 UOE589864:UOF589865 UYA589864:UYB589865 VHW589864:VHX589865 VRS589864:VRT589865 WBO589864:WBP589865 WLK589864:WLL589865 WVG589864:WVH589865 C655400:D655401 IU655400:IV655401 SQ655400:SR655401 ACM655400:ACN655401 AMI655400:AMJ655401 AWE655400:AWF655401 BGA655400:BGB655401 BPW655400:BPX655401 BZS655400:BZT655401 CJO655400:CJP655401 CTK655400:CTL655401 DDG655400:DDH655401 DNC655400:DND655401 DWY655400:DWZ655401 EGU655400:EGV655401 EQQ655400:EQR655401 FAM655400:FAN655401 FKI655400:FKJ655401 FUE655400:FUF655401 GEA655400:GEB655401 GNW655400:GNX655401 GXS655400:GXT655401 HHO655400:HHP655401 HRK655400:HRL655401 IBG655400:IBH655401 ILC655400:ILD655401 IUY655400:IUZ655401 JEU655400:JEV655401 JOQ655400:JOR655401 JYM655400:JYN655401 KII655400:KIJ655401 KSE655400:KSF655401 LCA655400:LCB655401 LLW655400:LLX655401 LVS655400:LVT655401 MFO655400:MFP655401 MPK655400:MPL655401 MZG655400:MZH655401 NJC655400:NJD655401 NSY655400:NSZ655401 OCU655400:OCV655401 OMQ655400:OMR655401 OWM655400:OWN655401 PGI655400:PGJ655401 PQE655400:PQF655401 QAA655400:QAB655401 QJW655400:QJX655401 QTS655400:QTT655401 RDO655400:RDP655401 RNK655400:RNL655401 RXG655400:RXH655401 SHC655400:SHD655401 SQY655400:SQZ655401 TAU655400:TAV655401 TKQ655400:TKR655401 TUM655400:TUN655401 UEI655400:UEJ655401 UOE655400:UOF655401 UYA655400:UYB655401 VHW655400:VHX655401 VRS655400:VRT655401 WBO655400:WBP655401 WLK655400:WLL655401 WVG655400:WVH655401 C720936:D720937 IU720936:IV720937 SQ720936:SR720937 ACM720936:ACN720937 AMI720936:AMJ720937 AWE720936:AWF720937 BGA720936:BGB720937 BPW720936:BPX720937 BZS720936:BZT720937 CJO720936:CJP720937 CTK720936:CTL720937 DDG720936:DDH720937 DNC720936:DND720937 DWY720936:DWZ720937 EGU720936:EGV720937 EQQ720936:EQR720937 FAM720936:FAN720937 FKI720936:FKJ720937 FUE720936:FUF720937 GEA720936:GEB720937 GNW720936:GNX720937 GXS720936:GXT720937 HHO720936:HHP720937 HRK720936:HRL720937 IBG720936:IBH720937 ILC720936:ILD720937 IUY720936:IUZ720937 JEU720936:JEV720937 JOQ720936:JOR720937 JYM720936:JYN720937 KII720936:KIJ720937 KSE720936:KSF720937 LCA720936:LCB720937 LLW720936:LLX720937 LVS720936:LVT720937 MFO720936:MFP720937 MPK720936:MPL720937 MZG720936:MZH720937 NJC720936:NJD720937 NSY720936:NSZ720937 OCU720936:OCV720937 OMQ720936:OMR720937 OWM720936:OWN720937 PGI720936:PGJ720937 PQE720936:PQF720937 QAA720936:QAB720937 QJW720936:QJX720937 QTS720936:QTT720937 RDO720936:RDP720937 RNK720936:RNL720937 RXG720936:RXH720937 SHC720936:SHD720937 SQY720936:SQZ720937 TAU720936:TAV720937 TKQ720936:TKR720937 TUM720936:TUN720937 UEI720936:UEJ720937 UOE720936:UOF720937 UYA720936:UYB720937 VHW720936:VHX720937 VRS720936:VRT720937 WBO720936:WBP720937 WLK720936:WLL720937 WVG720936:WVH720937 C786472:D786473 IU786472:IV786473 SQ786472:SR786473 ACM786472:ACN786473 AMI786472:AMJ786473 AWE786472:AWF786473 BGA786472:BGB786473 BPW786472:BPX786473 BZS786472:BZT786473 CJO786472:CJP786473 CTK786472:CTL786473 DDG786472:DDH786473 DNC786472:DND786473 DWY786472:DWZ786473 EGU786472:EGV786473 EQQ786472:EQR786473 FAM786472:FAN786473 FKI786472:FKJ786473 FUE786472:FUF786473 GEA786472:GEB786473 GNW786472:GNX786473 GXS786472:GXT786473 HHO786472:HHP786473 HRK786472:HRL786473 IBG786472:IBH786473 ILC786472:ILD786473 IUY786472:IUZ786473 JEU786472:JEV786473 JOQ786472:JOR786473 JYM786472:JYN786473 KII786472:KIJ786473 KSE786472:KSF786473 LCA786472:LCB786473 LLW786472:LLX786473 LVS786472:LVT786473 MFO786472:MFP786473 MPK786472:MPL786473 MZG786472:MZH786473 NJC786472:NJD786473 NSY786472:NSZ786473 OCU786472:OCV786473 OMQ786472:OMR786473 OWM786472:OWN786473 PGI786472:PGJ786473 PQE786472:PQF786473 QAA786472:QAB786473 QJW786472:QJX786473 QTS786472:QTT786473 RDO786472:RDP786473 RNK786472:RNL786473 RXG786472:RXH786473 SHC786472:SHD786473 SQY786472:SQZ786473 TAU786472:TAV786473 TKQ786472:TKR786473 TUM786472:TUN786473 UEI786472:UEJ786473 UOE786472:UOF786473 UYA786472:UYB786473 VHW786472:VHX786473 VRS786472:VRT786473 WBO786472:WBP786473 WLK786472:WLL786473 WVG786472:WVH786473 C852008:D852009 IU852008:IV852009 SQ852008:SR852009 ACM852008:ACN852009 AMI852008:AMJ852009 AWE852008:AWF852009 BGA852008:BGB852009 BPW852008:BPX852009 BZS852008:BZT852009 CJO852008:CJP852009 CTK852008:CTL852009 DDG852008:DDH852009 DNC852008:DND852009 DWY852008:DWZ852009 EGU852008:EGV852009 EQQ852008:EQR852009 FAM852008:FAN852009 FKI852008:FKJ852009 FUE852008:FUF852009 GEA852008:GEB852009 GNW852008:GNX852009 GXS852008:GXT852009 HHO852008:HHP852009 HRK852008:HRL852009 IBG852008:IBH852009 ILC852008:ILD852009 IUY852008:IUZ852009 JEU852008:JEV852009 JOQ852008:JOR852009 JYM852008:JYN852009 KII852008:KIJ852009 KSE852008:KSF852009 LCA852008:LCB852009 LLW852008:LLX852009 LVS852008:LVT852009 MFO852008:MFP852009 MPK852008:MPL852009 MZG852008:MZH852009 NJC852008:NJD852009 NSY852008:NSZ852009 OCU852008:OCV852009 OMQ852008:OMR852009 OWM852008:OWN852009 PGI852008:PGJ852009 PQE852008:PQF852009 QAA852008:QAB852009 QJW852008:QJX852009 QTS852008:QTT852009 RDO852008:RDP852009 RNK852008:RNL852009 RXG852008:RXH852009 SHC852008:SHD852009 SQY852008:SQZ852009 TAU852008:TAV852009 TKQ852008:TKR852009 TUM852008:TUN852009 UEI852008:UEJ852009 UOE852008:UOF852009 UYA852008:UYB852009 VHW852008:VHX852009 VRS852008:VRT852009 WBO852008:WBP852009 WLK852008:WLL852009 WVG852008:WVH852009 C917544:D917545 IU917544:IV917545 SQ917544:SR917545 ACM917544:ACN917545 AMI917544:AMJ917545 AWE917544:AWF917545 BGA917544:BGB917545 BPW917544:BPX917545 BZS917544:BZT917545 CJO917544:CJP917545 CTK917544:CTL917545 DDG917544:DDH917545 DNC917544:DND917545 DWY917544:DWZ917545 EGU917544:EGV917545 EQQ917544:EQR917545 FAM917544:FAN917545 FKI917544:FKJ917545 FUE917544:FUF917545 GEA917544:GEB917545 GNW917544:GNX917545 GXS917544:GXT917545 HHO917544:HHP917545 HRK917544:HRL917545 IBG917544:IBH917545 ILC917544:ILD917545 IUY917544:IUZ917545 JEU917544:JEV917545 JOQ917544:JOR917545 JYM917544:JYN917545 KII917544:KIJ917545 KSE917544:KSF917545 LCA917544:LCB917545 LLW917544:LLX917545 LVS917544:LVT917545 MFO917544:MFP917545 MPK917544:MPL917545 MZG917544:MZH917545 NJC917544:NJD917545 NSY917544:NSZ917545 OCU917544:OCV917545 OMQ917544:OMR917545 OWM917544:OWN917545 PGI917544:PGJ917545 PQE917544:PQF917545 QAA917544:QAB917545 QJW917544:QJX917545 QTS917544:QTT917545 RDO917544:RDP917545 RNK917544:RNL917545 RXG917544:RXH917545 SHC917544:SHD917545 SQY917544:SQZ917545 TAU917544:TAV917545 TKQ917544:TKR917545 TUM917544:TUN917545 UEI917544:UEJ917545 UOE917544:UOF917545 UYA917544:UYB917545 VHW917544:VHX917545 VRS917544:VRT917545 WBO917544:WBP917545 WLK917544:WLL917545 WVG917544:WVH917545 C983080:D983081 IU983080:IV983081 SQ983080:SR983081 ACM983080:ACN983081 AMI983080:AMJ983081 AWE983080:AWF983081 BGA983080:BGB983081 BPW983080:BPX983081 BZS983080:BZT983081 CJO983080:CJP983081 CTK983080:CTL983081 DDG983080:DDH983081 DNC983080:DND983081 DWY983080:DWZ983081 EGU983080:EGV983081 EQQ983080:EQR983081 FAM983080:FAN983081 FKI983080:FKJ983081 FUE983080:FUF983081 GEA983080:GEB983081 GNW983080:GNX983081 GXS983080:GXT983081 HHO983080:HHP983081 HRK983080:HRL983081 IBG983080:IBH983081 ILC983080:ILD983081 IUY983080:IUZ983081 JEU983080:JEV983081 JOQ983080:JOR983081 JYM983080:JYN983081 KII983080:KIJ983081 KSE983080:KSF983081 LCA983080:LCB983081 LLW983080:LLX983081 LVS983080:LVT983081 MFO983080:MFP983081 MPK983080:MPL983081 MZG983080:MZH983081 NJC983080:NJD983081 NSY983080:NSZ983081 OCU983080:OCV983081 OMQ983080:OMR983081 OWM983080:OWN983081 PGI983080:PGJ983081 PQE983080:PQF983081 QAA983080:QAB983081 QJW983080:QJX983081 QTS983080:QTT983081 RDO983080:RDP983081 RNK983080:RNL983081 RXG983080:RXH983081 SHC983080:SHD983081 SQY983080:SQZ983081 TAU983080:TAV983081 TKQ983080:TKR983081 TUM983080:TUN983081 UEI983080:UEJ983081 UOE983080:UOF983081 UYA983080:UYB983081 VHW983080:VHX983081 VRS983080:VRT983081 WBO983080:WBP983081 WLK983080:WLL983081 WVG983080:WVH983081 WWK5 WMO5 WWH4 WCS5 WML4 VSW5 WCP4 VJA5 VST4 UZE5 VIX4 UPI5 UZB4 UFM5 UPF4 TVQ5 UFJ4 TLU5 TVN4 TBY5 TLR4 SSC5 TBV4 SIG5 SRZ4 RYK5 SID4 ROO5 RYH4 RES5 ROL4 QUW5 REP4 QLA5 QUT4 QBE5 QKX4 PRI5 QBB4 PHM5 PRF4 OXQ5 PHJ4 ONU5 OXN4 ODY5 ONR4 NUC5 ODV4 NKG5 NTZ4 NAK5 NKD4 MQO5 NAH4 MGS5 MQL4 LWW5 MGP4 LNA5 LWT4 LDE5 LMX4 KTI5 LDB4 KJM5 KTF4 JZQ5 KJJ4 JPU5 JZN4 JFY5 JPR4 IWC5 JFV4 IMG5 IVZ4 ICK5 IMD4 HSO5 ICH4 HIS5 HSL4 GYW5 HIP4 GPA5 GYT4 GFE5 GOX4 FVI5 GFB4 FLM5 FVF4 FBQ5 FLJ4 ERU5 FBN4 EHY5 ERR4 DYC5 EHV4 DOG5 DXZ4 DEK5 DOD4 CUO5 DEH4 CKS5 CUL4 CAW5 CKP4 BRA5 CAT4 BHE5 BQX4 AXI5 BHB4 ANM5 AXF4 ADQ5 ANJ4 TU5 ADN4 JY5 TR4 WWF5 JV4 WWD4 WMJ5 WMH4 WCN5 WCL4 VSR5 VSP4 VIV5 VIT4 UYZ5 UYX4 UPD5 UPB4 UFH5 UFF4 TVL5 TVJ4 TLP5 TLN4 TBT5 TBR4 SRX5 SRV4 SIB5 SHZ4 RYF5 RYD4 ROJ5 ROH4 REN5 REL4 QUR5 QUP4 QKV5 QKT4 QAZ5 QAX4 PRD5 PRB4 PHH5 PHF4 OXL5 OXJ4 ONP5 ONN4 ODT5 ODR4 NTX5 NTV4 NKB5 NJZ4 NAF5 NAD4 MQJ5 MQH4 MGN5 MGL4 LWR5 LWP4 LMV5 LMT4 LCZ5 LCX4 KTD5 KTB4 KJH5 KJF4 JZL5 JZJ4 JPP5 JPN4 JFT5 JFR4 IVX5 IVV4 IMB5 ILZ4 ICF5 ICD4 HSJ5 HSH4 HIN5 HIL4 GYR5 GYP4 GOV5 GOT4 GEZ5 GEX4 FVD5 FVB4 FLH5 FLF4 FBL5 FBJ4 ERP5 ERN4 EHT5 EHR4 DXX5 DXV4 DOB5 DNZ4 DEF5 DED4 CUJ5 CUH4 CKN5 CKL4 CAR5 CAP4 BQV5 BQT4 BGZ5 BGX4 AXD5 AXB4 ANH5 ANF4 ADL5 ADJ4 TP5 TN4 JT5 JR4 N4:N5 WVY4:WVY5 WMC4:WMC5 WCG4:WCG5 VSK4:VSK5 VIO4:VIO5 UYS4:UYS5 UOW4:UOW5 UFA4:UFA5 TVE4:TVE5 TLI4:TLI5 TBM4:TBM5 SRQ4:SRQ5 SHU4:SHU5 RXY4:RXY5 ROC4:ROC5 REG4:REG5 QUK4:QUK5 QKO4:QKO5 QAS4:QAS5 PQW4:PQW5 PHA4:PHA5 OXE4:OXE5 ONI4:ONI5 ODM4:ODM5 NTQ4:NTQ5 NJU4:NJU5 MZY4:MZY5 MQC4:MQC5 MGG4:MGG5 LWK4:LWK5 LMO4:LMO5 LCS4:LCS5 KSW4:KSW5 KJA4:KJA5 JZE4:JZE5 JPI4:JPI5 JFM4:JFM5 IVQ4:IVQ5 ILU4:ILU5 IBY4:IBY5 HSC4:HSC5 HIG4:HIG5 GYK4:GYK5 GOO4:GOO5 GES4:GES5 FUW4:FUW5 FLA4:FLA5 FBE4:FBE5 ERI4:ERI5 EHM4:EHM5 DXQ4:DXQ5 DNU4:DNU5 DDY4:DDY5 CUC4:CUC5 CKG4:CKG5 CAK4:CAK5 BQO4:BQO5 BGS4:BGS5 AWW4:AWW5 ANA4:ANA5 ADE4:ADE5 TI4:TI5 JM4:JM5 WVU4:WVU5 WLY4:WLY5 WCC4:WCC5 VSG4:VSG5 VIK4:VIK5 UYO4:UYO5 UOS4:UOS5 UEW4:UEW5 TVA4:TVA5 TLE4:TLE5 TBI4:TBI5 SRM4:SRM5 SHQ4:SHQ5 RXU4:RXU5 RNY4:RNY5 REC4:REC5 QUG4:QUG5 QKK4:QKK5 QAO4:QAO5 PQS4:PQS5 PGW4:PGW5 OXA4:OXA5 ONE4:ONE5 ODI4:ODI5 NTM4:NTM5 NJQ4:NJQ5 MZU4:MZU5 MPY4:MPY5 MGC4:MGC5 LWG4:LWG5 LMK4:LMK5 LCO4:LCO5 KSS4:KSS5 KIW4:KIW5 JZA4:JZA5 JPE4:JPE5 JFI4:JFI5 IVM4:IVM5 ILQ4:ILQ5 IBU4:IBU5 HRY4:HRY5 HIC4:HIC5 GYG4:GYG5 GOK4:GOK5 GEO4:GEO5 FUS4:FUS5 FKW4:FKW5 FBA4:FBA5 ERE4:ERE5 EHI4:EHI5 DXM4:DXM5 DNQ4:DNQ5 DDU4:DDU5 CTY4:CTY5 CKC4:CKC5 CAG4:CAG5 BQK4:BQK5 BGO4:BGO5 AWS4:AWS5 AMW4:AMW5 ADA4:ADA5 TE4:TE5 JI4:JI5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サ責必置数算出表（訪問系）</vt:lpstr>
      <vt:lpstr>'サ責必置数算出表（訪問系）'!Print_Area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2025-03-31T07:09:27Z</dcterms:created>
  <dcterms:modified xsi:type="dcterms:W3CDTF">2025-03-31T07:18:47Z</dcterms:modified>
</cp:coreProperties>
</file>