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1530\Desktop\試験ファイル\"/>
    </mc:Choice>
  </mc:AlternateContent>
  <bookViews>
    <workbookView xWindow="0" yWindow="0" windowWidth="20490" windowHeight="7320"/>
  </bookViews>
  <sheets>
    <sheet name=" (記載例と解説) 配置数算定票" sheetId="1" r:id="rId1"/>
  </sheets>
  <externalReferences>
    <externalReference r:id="rId2"/>
    <externalReference r:id="rId3"/>
    <externalReference r:id="rId4"/>
    <externalReference r:id="rId5"/>
  </externalReferences>
  <definedNames>
    <definedName name="____________________________________________________________________kk29">#REF!</definedName>
    <definedName name="___________________________________________________________________kk29">#REF!</definedName>
    <definedName name="__________________________________________________________________kk29">#REF!</definedName>
    <definedName name="_________________________________________________________________kk06">#REF!</definedName>
    <definedName name="_________________________________________________________________kk29">#REF!</definedName>
    <definedName name="________________________________________________________________kk06">#REF!</definedName>
    <definedName name="________________________________________________________________kk29">#REF!</definedName>
    <definedName name="_______________________________________________________________kk06">#REF!</definedName>
    <definedName name="_______________________________________________________________kk29">#REF!</definedName>
    <definedName name="______________________________________________________________kk06">#REF!</definedName>
    <definedName name="______________________________________________________________kk29">#REF!</definedName>
    <definedName name="_____________________________________________________________kk06">#REF!</definedName>
    <definedName name="_____________________________________________________________kk29">#REF!</definedName>
    <definedName name="____________________________________________________________kk06">#REF!</definedName>
    <definedName name="____________________________________________________________kk29">#REF!</definedName>
    <definedName name="___________________________________________________________kk06">#REF!</definedName>
    <definedName name="___________________________________________________________kk29">#REF!</definedName>
    <definedName name="__________________________________________________________kk06">#REF!</definedName>
    <definedName name="__________________________________________________________kk29">#REF!</definedName>
    <definedName name="_________________________________________________________kk06">#REF!</definedName>
    <definedName name="_________________________________________________________kk29">#REF!</definedName>
    <definedName name="________________________________________________________kk06">#REF!</definedName>
    <definedName name="________________________________________________________kk29">#REF!</definedName>
    <definedName name="_______________________________________________________kk06">#REF!</definedName>
    <definedName name="_______________________________________________________kk29">#REF!</definedName>
    <definedName name="______________________________________________________kk06">#REF!</definedName>
    <definedName name="______________________________________________________kk29">#REF!</definedName>
    <definedName name="_____________________________________________________kk06">#REF!</definedName>
    <definedName name="_____________________________________________________kk29">#REF!</definedName>
    <definedName name="____________________________________________________kk06">#REF!</definedName>
    <definedName name="____________________________________________________kk29">#REF!</definedName>
    <definedName name="___________________________________________________kk06">#REF!</definedName>
    <definedName name="___________________________________________________kk29">#REF!</definedName>
    <definedName name="__________________________________________________kk06">#REF!</definedName>
    <definedName name="__________________________________________________kk29">#REF!</definedName>
    <definedName name="_________________________________________________kk06">#REF!</definedName>
    <definedName name="_________________________________________________kk29">#REF!</definedName>
    <definedName name="________________________________________________kk06">#REF!</definedName>
    <definedName name="________________________________________________kk29">#REF!</definedName>
    <definedName name="_______________________________________________kk06">#REF!</definedName>
    <definedName name="_______________________________________________kk29">#REF!</definedName>
    <definedName name="______________________________________________kk06">#REF!</definedName>
    <definedName name="______________________________________________kk29">#REF!</definedName>
    <definedName name="_____________________________________________kk06">#REF!</definedName>
    <definedName name="_____________________________________________kk29">#REF!</definedName>
    <definedName name="____________________________________________kk06">#REF!</definedName>
    <definedName name="____________________________________________kk29">#REF!</definedName>
    <definedName name="___________________________________________kk06">#REF!</definedName>
    <definedName name="___________________________________________kk29">#REF!</definedName>
    <definedName name="__________________________________________kk06">#REF!</definedName>
    <definedName name="__________________________________________kk29">#REF!</definedName>
    <definedName name="_________________________________________kk06">#REF!</definedName>
    <definedName name="_________________________________________kk29">#REF!</definedName>
    <definedName name="________________________________________kk06">#REF!</definedName>
    <definedName name="________________________________________kk29">#REF!</definedName>
    <definedName name="_______________________________________kk06">#REF!</definedName>
    <definedName name="_______________________________________kk29">#REF!</definedName>
    <definedName name="______________________________________kk06">#REF!</definedName>
    <definedName name="______________________________________kk29">#REF!</definedName>
    <definedName name="_____________________________________kk06">#REF!</definedName>
    <definedName name="_____________________________________kk29">#REF!</definedName>
    <definedName name="____________________________________kk06">#REF!</definedName>
    <definedName name="____________________________________kk29">#REF!</definedName>
    <definedName name="___________________________________kk06">#REF!</definedName>
    <definedName name="___________________________________kk29">#REF!</definedName>
    <definedName name="__________________________________kk06">#REF!</definedName>
    <definedName name="__________________________________kk29">#REF!</definedName>
    <definedName name="_________________________________kk06">#REF!</definedName>
    <definedName name="_________________________________kk29">#REF!</definedName>
    <definedName name="________________________________kk06">#REF!</definedName>
    <definedName name="________________________________kk29">#REF!</definedName>
    <definedName name="_______________________________kk06">#REF!</definedName>
    <definedName name="_______________________________kk29">#REF!</definedName>
    <definedName name="______________________________kk06">#REF!</definedName>
    <definedName name="______________________________kk29">#REF!</definedName>
    <definedName name="_____________________________kk06">#REF!</definedName>
    <definedName name="_____________________________kk29">#REF!</definedName>
    <definedName name="____________________________kk06">#REF!</definedName>
    <definedName name="____________________________kk29">#REF!</definedName>
    <definedName name="___________________________kk06">#REF!</definedName>
    <definedName name="___________________________kk29">#REF!</definedName>
    <definedName name="__________________________kk06">#REF!</definedName>
    <definedName name="__________________________kk29">#REF!</definedName>
    <definedName name="_________________________kk06">#REF!</definedName>
    <definedName name="_________________________kk29">#REF!</definedName>
    <definedName name="________________________kk06">#REF!</definedName>
    <definedName name="________________________kk29">#REF!</definedName>
    <definedName name="_______________________kk06">#REF!</definedName>
    <definedName name="_______________________kk29">#REF!</definedName>
    <definedName name="______________________kk06">#REF!</definedName>
    <definedName name="______________________kk29">#REF!</definedName>
    <definedName name="_____________________kk06">#REF!</definedName>
    <definedName name="_____________________kk29">#REF!</definedName>
    <definedName name="____________________kk06">#REF!</definedName>
    <definedName name="____________________kk29">#REF!</definedName>
    <definedName name="___________________kk06">#REF!</definedName>
    <definedName name="___________________kk29">#REF!</definedName>
    <definedName name="__________________kk06">#REF!</definedName>
    <definedName name="__________________kk29">#REF!</definedName>
    <definedName name="_________________kk06">#REF!</definedName>
    <definedName name="_________________kk29">#REF!</definedName>
    <definedName name="________________kk06">#REF!</definedName>
    <definedName name="________________kk29">#REF!</definedName>
    <definedName name="_______________kk06">#REF!</definedName>
    <definedName name="_______________kk29">#REF!</definedName>
    <definedName name="______________kk06">#REF!</definedName>
    <definedName name="______________kk29">#REF!</definedName>
    <definedName name="_____________kk06">#REF!</definedName>
    <definedName name="_____________kk29">#REF!</definedName>
    <definedName name="____________kk06">#REF!</definedName>
    <definedName name="____________kk29">#REF!</definedName>
    <definedName name="___________kk06">#REF!</definedName>
    <definedName name="___________kk29">#REF!</definedName>
    <definedName name="__________kk06">#REF!</definedName>
    <definedName name="__________kk29">#REF!</definedName>
    <definedName name="_________kk06">#REF!</definedName>
    <definedName name="_________kk29">#REF!</definedName>
    <definedName name="________kk06">#REF!</definedName>
    <definedName name="________kk29">#REF!</definedName>
    <definedName name="_______kk06">#REF!</definedName>
    <definedName name="_______kk29">#REF!</definedName>
    <definedName name="______kk06">#REF!</definedName>
    <definedName name="______kk29">#REF!</definedName>
    <definedName name="_____kk06">#REF!</definedName>
    <definedName name="_____kk29">#REF!</definedName>
    <definedName name="____kk06">#REF!</definedName>
    <definedName name="____kk29">#REF!</definedName>
    <definedName name="___kk06">#REF!</definedName>
    <definedName name="___kk29">#REF!</definedName>
    <definedName name="__kk06">#REF!</definedName>
    <definedName name="__kk29">#REF!</definedName>
    <definedName name="_kk06">#REF!</definedName>
    <definedName name="_kk29">#REF!</definedName>
    <definedName name="Avrg">#REF!</definedName>
    <definedName name="avrg1">#REF!</definedName>
    <definedName name="ｇｋ71ｂ">#REF!</definedName>
    <definedName name="ｇｋ71ｆ">#REF!</definedName>
    <definedName name="ｇｋ73ｆ">#REF!</definedName>
    <definedName name="houjin">#REF!</definedName>
    <definedName name="jigyoumeishou">#REF!</definedName>
    <definedName name="jiritu">#REF!</definedName>
    <definedName name="ｋ">#N/A</definedName>
    <definedName name="kanagawaken">#REF!</definedName>
    <definedName name="kawasaki">#REF!</definedName>
    <definedName name="KK_03">#REF!</definedName>
    <definedName name="kk_04">#REF!</definedName>
    <definedName name="KK_06">#REF!</definedName>
    <definedName name="kk_07">#REF!</definedName>
    <definedName name="‐㏍08">#REF!</definedName>
    <definedName name="KK2_3">#REF!</definedName>
    <definedName name="ｋｋｋｋ">#REF!</definedName>
    <definedName name="nn">#REF!</definedName>
    <definedName name="_xlnm.Print_Area" localSheetId="0">' (記載例と解説) 配置数算定票'!$A$1:$BD$51</definedName>
    <definedName name="Roman_01" localSheetId="0">#REF!</definedName>
    <definedName name="Roman_01">#REF!</definedName>
    <definedName name="Roman_02">#REF!</definedName>
    <definedName name="Roman_03" localSheetId="0">#REF!</definedName>
    <definedName name="Roman_03">#REF!</definedName>
    <definedName name="Roman_04" localSheetId="0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4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serv">#REF!</definedName>
    <definedName name="serv_">#REF!</definedName>
    <definedName name="Serv_LIST">#REF!</definedName>
    <definedName name="servo1">#REF!</definedName>
    <definedName name="siharai">#REF!</definedName>
    <definedName name="sikuchouson">#REF!</definedName>
    <definedName name="sinseisaki">#REF!</definedName>
    <definedName name="ｔａｂｉｅ＿04">#REF!</definedName>
    <definedName name="table_03">#REF!</definedName>
    <definedName name="table_06">#REF!</definedName>
    <definedName name="table2_3">#REF!</definedName>
    <definedName name="tapi2">#REF!</definedName>
    <definedName name="tebie_07">#REF!</definedName>
    <definedName name="tebie_o7">#REF!</definedName>
    <definedName name="tebie0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yokohama">#REF!</definedName>
    <definedName name="あ">#REF!</definedName>
    <definedName name="こ">#REF!</definedName>
    <definedName name="サービス種別">[2]サービス種類一覧!$B$4:$B$20</definedName>
    <definedName name="サービス種類">[3]サービス種類一覧!$C$4:$C$20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看護時間">#REF!</definedName>
    <definedName name="種類">[4]サービス種類一覧!$A$4:$A$20</definedName>
    <definedName name="食事">#REF!</definedName>
    <definedName name="体制等状況一覧">#REF!</definedName>
    <definedName name="町っ油">#REF!</definedName>
    <definedName name="利用日数記入例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5" i="1" l="1"/>
  <c r="AD49" i="1" s="1"/>
  <c r="U34" i="1"/>
  <c r="AO33" i="1"/>
  <c r="AJ33" i="1"/>
  <c r="AE33" i="1"/>
  <c r="Z33" i="1"/>
  <c r="Z34" i="1" s="1"/>
  <c r="U33" i="1"/>
  <c r="P33" i="1"/>
  <c r="P34" i="1" s="1"/>
  <c r="J33" i="1"/>
  <c r="AO34" i="1" s="1"/>
  <c r="AT32" i="1"/>
  <c r="AT31" i="1"/>
  <c r="AT30" i="1"/>
  <c r="AT29" i="1"/>
  <c r="AT28" i="1"/>
  <c r="AT27" i="1"/>
  <c r="AT26" i="1"/>
  <c r="AT25" i="1"/>
  <c r="AT24" i="1"/>
  <c r="AT23" i="1"/>
  <c r="AT22" i="1"/>
  <c r="AT21" i="1"/>
  <c r="AT33" i="1" s="1"/>
  <c r="E17" i="1"/>
  <c r="BB16" i="1"/>
  <c r="AD16" i="1"/>
  <c r="AX15" i="1"/>
  <c r="AH13" i="1"/>
  <c r="AK10" i="1"/>
  <c r="AE34" i="1" l="1"/>
  <c r="AT34" i="1" s="1"/>
  <c r="AX35" i="1" s="1"/>
  <c r="AJ34" i="1"/>
</calcChain>
</file>

<file path=xl/sharedStrings.xml><?xml version="1.0" encoding="utf-8"?>
<sst xmlns="http://schemas.openxmlformats.org/spreadsheetml/2006/main" count="190" uniqueCount="60">
  <si>
    <t>（別紙47-参考）</t>
    <rPh sb="1" eb="3">
      <t>ベッシ</t>
    </rPh>
    <rPh sb="6" eb="8">
      <t>サンコウ</t>
    </rPh>
    <phoneticPr fontId="4"/>
  </si>
  <si>
    <t>令和</t>
    <rPh sb="0" eb="2">
      <t>レイワ</t>
    </rPh>
    <phoneticPr fontId="6"/>
  </si>
  <si>
    <t>年</t>
    <rPh sb="0" eb="1">
      <t>ネン</t>
    </rPh>
    <phoneticPr fontId="6"/>
  </si>
  <si>
    <t>月</t>
    <rPh sb="0" eb="1">
      <t>ツキ</t>
    </rPh>
    <phoneticPr fontId="6"/>
  </si>
  <si>
    <t>日</t>
    <rPh sb="0" eb="1">
      <t>ニチ</t>
    </rPh>
    <phoneticPr fontId="6"/>
  </si>
  <si>
    <t>目次へ戻る</t>
    <rPh sb="0" eb="2">
      <t>モクジ</t>
    </rPh>
    <rPh sb="3" eb="4">
      <t>モド</t>
    </rPh>
    <phoneticPr fontId="8"/>
  </si>
  <si>
    <t>○</t>
  </si>
  <si>
    <t>１　事業者名等</t>
    <rPh sb="2" eb="5">
      <t>ジギョウシャ</t>
    </rPh>
    <rPh sb="5" eb="6">
      <t>メイ</t>
    </rPh>
    <rPh sb="6" eb="7">
      <t>トウ</t>
    </rPh>
    <phoneticPr fontId="6"/>
  </si>
  <si>
    <t>２　事業所類型</t>
    <rPh sb="2" eb="5">
      <t>ジギョウショ</t>
    </rPh>
    <rPh sb="5" eb="7">
      <t>ルイケイ</t>
    </rPh>
    <phoneticPr fontId="6"/>
  </si>
  <si>
    <t>法人名</t>
    <rPh sb="0" eb="2">
      <t>ホウジン</t>
    </rPh>
    <rPh sb="2" eb="3">
      <t>メイ</t>
    </rPh>
    <phoneticPr fontId="6"/>
  </si>
  <si>
    <t>介護サービス包括型</t>
    <rPh sb="0" eb="2">
      <t>カイゴ</t>
    </rPh>
    <rPh sb="6" eb="8">
      <t>ホウカツ</t>
    </rPh>
    <rPh sb="8" eb="9">
      <t>ガタ</t>
    </rPh>
    <phoneticPr fontId="6"/>
  </si>
  <si>
    <t>事業所名</t>
    <rPh sb="0" eb="3">
      <t>ジギョウショ</t>
    </rPh>
    <rPh sb="3" eb="4">
      <t>メイ</t>
    </rPh>
    <phoneticPr fontId="6"/>
  </si>
  <si>
    <t>外部サービス利用型</t>
    <rPh sb="0" eb="2">
      <t>ガイブ</t>
    </rPh>
    <rPh sb="6" eb="9">
      <t>リヨウガタ</t>
    </rPh>
    <phoneticPr fontId="6"/>
  </si>
  <si>
    <t>事業所番号</t>
    <rPh sb="0" eb="3">
      <t>ジギョウショ</t>
    </rPh>
    <rPh sb="3" eb="5">
      <t>バンゴウ</t>
    </rPh>
    <phoneticPr fontId="6"/>
  </si>
  <si>
    <t>定員</t>
    <rPh sb="0" eb="2">
      <t>テイイン</t>
    </rPh>
    <phoneticPr fontId="6"/>
  </si>
  <si>
    <t>名</t>
    <rPh sb="0" eb="1">
      <t>メイ</t>
    </rPh>
    <phoneticPr fontId="6"/>
  </si>
  <si>
    <t>※１　該当する類型の欄のプルダウンで○を選択する</t>
    <phoneticPr fontId="4"/>
  </si>
  <si>
    <t>３　運営状況</t>
    <rPh sb="2" eb="4">
      <t>ウンエイ</t>
    </rPh>
    <rPh sb="4" eb="6">
      <t>ジョウキョウ</t>
    </rPh>
    <phoneticPr fontId="6"/>
  </si>
  <si>
    <t>４　想定される利用者の障害支援区分と人数</t>
    <rPh sb="2" eb="4">
      <t>ソウテイ</t>
    </rPh>
    <rPh sb="7" eb="10">
      <t>リヨウシャ</t>
    </rPh>
    <rPh sb="11" eb="13">
      <t>ショウガイ</t>
    </rPh>
    <rPh sb="13" eb="15">
      <t>シエン</t>
    </rPh>
    <rPh sb="15" eb="17">
      <t>クブン</t>
    </rPh>
    <rPh sb="18" eb="20">
      <t>ニンズウ</t>
    </rPh>
    <phoneticPr fontId="6"/>
  </si>
  <si>
    <t>①新設又は増改築等の時点から６か月未満</t>
    <phoneticPr fontId="6"/>
  </si>
  <si>
    <t>区分１以下</t>
    <rPh sb="0" eb="2">
      <t>クブン</t>
    </rPh>
    <rPh sb="3" eb="5">
      <t>イカ</t>
    </rPh>
    <phoneticPr fontId="6"/>
  </si>
  <si>
    <t>区分４</t>
    <rPh sb="0" eb="2">
      <t>クブン</t>
    </rPh>
    <phoneticPr fontId="6"/>
  </si>
  <si>
    <t>②新設又は増改築等の時点から６か月以上１年未満</t>
    <phoneticPr fontId="6"/>
  </si>
  <si>
    <t>区分２</t>
    <rPh sb="0" eb="2">
      <t>クブン</t>
    </rPh>
    <phoneticPr fontId="6"/>
  </si>
  <si>
    <t>区分５</t>
    <rPh sb="0" eb="2">
      <t>クブン</t>
    </rPh>
    <phoneticPr fontId="6"/>
  </si>
  <si>
    <t>③新設又は増改築等の時点から１年以上</t>
    <rPh sb="8" eb="9">
      <t>トウ</t>
    </rPh>
    <phoneticPr fontId="6"/>
  </si>
  <si>
    <t>区分３</t>
    <rPh sb="0" eb="2">
      <t>クブン</t>
    </rPh>
    <phoneticPr fontId="6"/>
  </si>
  <si>
    <t>区分６</t>
    <rPh sb="0" eb="2">
      <t>クブン</t>
    </rPh>
    <phoneticPr fontId="6"/>
  </si>
  <si>
    <t>※２　該当する欄のプルダウンで○を選択する</t>
    <phoneticPr fontId="4"/>
  </si>
  <si>
    <t>合計</t>
    <rPh sb="0" eb="2">
      <t>ゴウケイ</t>
    </rPh>
    <phoneticPr fontId="6"/>
  </si>
  <si>
    <t>※３　①の場合は４のみ入力、②又は③の場合は５のみ入力すること</t>
    <phoneticPr fontId="4"/>
  </si>
  <si>
    <t>５　移行支援住居における前年度の平均利用者数</t>
    <rPh sb="2" eb="4">
      <t>イコウ</t>
    </rPh>
    <rPh sb="4" eb="6">
      <t>シエン</t>
    </rPh>
    <rPh sb="6" eb="8">
      <t>ジュウキョ</t>
    </rPh>
    <rPh sb="12" eb="15">
      <t>ゼンネンド</t>
    </rPh>
    <rPh sb="16" eb="18">
      <t>ヘイキン</t>
    </rPh>
    <rPh sb="18" eb="20">
      <t>リヨウ</t>
    </rPh>
    <rPh sb="20" eb="21">
      <t>シャ</t>
    </rPh>
    <rPh sb="21" eb="22">
      <t>スウ</t>
    </rPh>
    <phoneticPr fontId="6"/>
  </si>
  <si>
    <t>開所日数</t>
    <rPh sb="0" eb="2">
      <t>カイショ</t>
    </rPh>
    <rPh sb="2" eb="4">
      <t>ニッスウ</t>
    </rPh>
    <phoneticPr fontId="6"/>
  </si>
  <si>
    <t>延べ利用人数</t>
    <rPh sb="0" eb="1">
      <t>ノ</t>
    </rPh>
    <rPh sb="2" eb="4">
      <t>リヨウ</t>
    </rPh>
    <rPh sb="4" eb="6">
      <t>ニンズウ</t>
    </rPh>
    <phoneticPr fontId="6"/>
  </si>
  <si>
    <t>計</t>
    <rPh sb="0" eb="1">
      <t>ケイ</t>
    </rPh>
    <phoneticPr fontId="6"/>
  </si>
  <si>
    <t>４月</t>
    <rPh sb="1" eb="2">
      <t>ガツ</t>
    </rPh>
    <phoneticPr fontId="6"/>
  </si>
  <si>
    <t>５月</t>
    <rPh sb="1" eb="2">
      <t>ガツ</t>
    </rPh>
    <phoneticPr fontId="6"/>
  </si>
  <si>
    <t>６月</t>
    <rPh sb="1" eb="2">
      <t>ガツ</t>
    </rPh>
    <phoneticPr fontId="6"/>
  </si>
  <si>
    <t>７月</t>
    <rPh sb="1" eb="2">
      <t>ガツ</t>
    </rPh>
    <phoneticPr fontId="6"/>
  </si>
  <si>
    <t>８月</t>
    <rPh sb="1" eb="2">
      <t>ガツ</t>
    </rPh>
    <phoneticPr fontId="6"/>
  </si>
  <si>
    <t>９月</t>
    <rPh sb="1" eb="2">
      <t>ガツ</t>
    </rPh>
    <phoneticPr fontId="6"/>
  </si>
  <si>
    <t>10月</t>
    <rPh sb="2" eb="3">
      <t>ガツ</t>
    </rPh>
    <phoneticPr fontId="6"/>
  </si>
  <si>
    <t>11月</t>
    <rPh sb="2" eb="3">
      <t>ガツ</t>
    </rPh>
    <phoneticPr fontId="6"/>
  </si>
  <si>
    <t>12月</t>
    <rPh sb="2" eb="3">
      <t>ガツ</t>
    </rPh>
    <phoneticPr fontId="6"/>
  </si>
  <si>
    <t>１月</t>
    <rPh sb="1" eb="2">
      <t>ガツ</t>
    </rPh>
    <phoneticPr fontId="6"/>
  </si>
  <si>
    <t>２月</t>
    <rPh sb="1" eb="2">
      <t>ガツ</t>
    </rPh>
    <phoneticPr fontId="6"/>
  </si>
  <si>
    <t>３月</t>
    <rPh sb="1" eb="2">
      <t>ガツ</t>
    </rPh>
    <phoneticPr fontId="6"/>
  </si>
  <si>
    <t>平均利用者数</t>
    <rPh sb="0" eb="2">
      <t>ヘイキン</t>
    </rPh>
    <rPh sb="2" eb="4">
      <t>リヨウ</t>
    </rPh>
    <rPh sb="4" eb="5">
      <t>シャ</t>
    </rPh>
    <rPh sb="5" eb="6">
      <t>スウ</t>
    </rPh>
    <phoneticPr fontId="6"/>
  </si>
  <si>
    <r>
      <t>※４　「新設又は増改築等の時点から６か月未満」の場合は</t>
    </r>
    <r>
      <rPr>
        <b/>
        <u/>
        <sz val="6"/>
        <color theme="1"/>
        <rFont val="ＭＳ ゴシック"/>
        <family val="3"/>
        <charset val="128"/>
      </rPr>
      <t>入力不要</t>
    </r>
    <rPh sb="24" eb="26">
      <t>バアイ</t>
    </rPh>
    <rPh sb="27" eb="29">
      <t>ニュウリョク</t>
    </rPh>
    <rPh sb="29" eb="31">
      <t>フヨウ</t>
    </rPh>
    <phoneticPr fontId="1"/>
  </si>
  <si>
    <r>
      <t>※５　「新設又は増改築等の時点から６か月以上１年未満」の場合は、</t>
    </r>
    <r>
      <rPr>
        <b/>
        <u/>
        <sz val="6"/>
        <color theme="1"/>
        <rFont val="ＭＳ ゴシック"/>
        <family val="3"/>
        <charset val="128"/>
      </rPr>
      <t>直近６か月分を入力</t>
    </r>
    <rPh sb="28" eb="30">
      <t>バアイ</t>
    </rPh>
    <rPh sb="32" eb="34">
      <t>チョッキン</t>
    </rPh>
    <rPh sb="36" eb="37">
      <t>ツキ</t>
    </rPh>
    <rPh sb="37" eb="38">
      <t>ブン</t>
    </rPh>
    <rPh sb="39" eb="41">
      <t>ニュウリョク</t>
    </rPh>
    <phoneticPr fontId="1"/>
  </si>
  <si>
    <r>
      <t>※６　「新設又は増改築の時点から１年以上」の場合は</t>
    </r>
    <r>
      <rPr>
        <b/>
        <u/>
        <sz val="6"/>
        <color theme="1"/>
        <rFont val="ＭＳ ゴシック"/>
        <family val="3"/>
        <charset val="128"/>
      </rPr>
      <t>直近１年分又は前年度分を入力</t>
    </r>
    <rPh sb="22" eb="24">
      <t>バアイ</t>
    </rPh>
    <rPh sb="25" eb="27">
      <t>チョッキン</t>
    </rPh>
    <rPh sb="28" eb="30">
      <t>ネンブン</t>
    </rPh>
    <rPh sb="30" eb="31">
      <t>マタ</t>
    </rPh>
    <rPh sb="32" eb="35">
      <t>ゼンネンド</t>
    </rPh>
    <rPh sb="35" eb="36">
      <t>ブン</t>
    </rPh>
    <rPh sb="37" eb="39">
      <t>ニュウリョク</t>
    </rPh>
    <phoneticPr fontId="1"/>
  </si>
  <si>
    <t>※７　利用者が入居した日は含み、退去した日は含めない。</t>
    <rPh sb="3" eb="5">
      <t>リヨウ</t>
    </rPh>
    <rPh sb="5" eb="6">
      <t>シャ</t>
    </rPh>
    <rPh sb="7" eb="9">
      <t>ニュウキョ</t>
    </rPh>
    <rPh sb="11" eb="12">
      <t>ヒ</t>
    </rPh>
    <rPh sb="13" eb="14">
      <t>フク</t>
    </rPh>
    <rPh sb="16" eb="18">
      <t>タイキョ</t>
    </rPh>
    <rPh sb="20" eb="21">
      <t>ヒ</t>
    </rPh>
    <rPh sb="22" eb="23">
      <t>フク</t>
    </rPh>
    <phoneticPr fontId="4"/>
  </si>
  <si>
    <t>※８　個人単位で居宅介護等を利用している利用者がいる場合は、職員配置状況確認調査票の「個人居宅介護利用者（再掲）」欄に人数を入力し、職員配置状況確認調査票</t>
    <rPh sb="3" eb="5">
      <t>コジン</t>
    </rPh>
    <rPh sb="5" eb="7">
      <t>タンイ</t>
    </rPh>
    <rPh sb="8" eb="10">
      <t>キョタク</t>
    </rPh>
    <rPh sb="10" eb="12">
      <t>カイゴ</t>
    </rPh>
    <rPh sb="12" eb="13">
      <t>トウ</t>
    </rPh>
    <rPh sb="14" eb="16">
      <t>リヨウ</t>
    </rPh>
    <phoneticPr fontId="6"/>
  </si>
  <si>
    <t>　　　で計算された必要配置数に基づいて人員を配置すること</t>
    <rPh sb="4" eb="6">
      <t>ケイサン</t>
    </rPh>
    <rPh sb="9" eb="11">
      <t>ヒツヨウ</t>
    </rPh>
    <rPh sb="11" eb="13">
      <t>ハイチ</t>
    </rPh>
    <rPh sb="13" eb="14">
      <t>スウ</t>
    </rPh>
    <rPh sb="15" eb="16">
      <t>モト</t>
    </rPh>
    <phoneticPr fontId="6"/>
  </si>
  <si>
    <t>６　必要なサービス管理責任者の人員配置</t>
    <rPh sb="2" eb="4">
      <t>ヒツヨウ</t>
    </rPh>
    <rPh sb="9" eb="14">
      <t>カンリセキニンシャ</t>
    </rPh>
    <rPh sb="15" eb="17">
      <t>ジンイン</t>
    </rPh>
    <rPh sb="17" eb="19">
      <t>ハイチ</t>
    </rPh>
    <phoneticPr fontId="4"/>
  </si>
  <si>
    <t>７　実際のサービス管理責任者の人員配置</t>
    <rPh sb="2" eb="4">
      <t>ジッサイ</t>
    </rPh>
    <rPh sb="9" eb="14">
      <t>カンリセキニンシャ</t>
    </rPh>
    <rPh sb="15" eb="17">
      <t>ジンイン</t>
    </rPh>
    <rPh sb="17" eb="19">
      <t>ハイチ</t>
    </rPh>
    <phoneticPr fontId="4"/>
  </si>
  <si>
    <t>人数</t>
    <rPh sb="0" eb="2">
      <t>ニンズウ</t>
    </rPh>
    <phoneticPr fontId="4"/>
  </si>
  <si>
    <t>サービス管理責任者</t>
    <rPh sb="4" eb="9">
      <t>カンリセキニンシャ</t>
    </rPh>
    <phoneticPr fontId="4"/>
  </si>
  <si>
    <t>名</t>
    <rPh sb="0" eb="1">
      <t>メイ</t>
    </rPh>
    <phoneticPr fontId="4"/>
  </si>
  <si>
    <t>８　移行支援住居におけるサービス管理責任者の配置要件の可否</t>
    <rPh sb="2" eb="8">
      <t>イコウシエンジュウキョ</t>
    </rPh>
    <rPh sb="27" eb="29">
      <t>カヒ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</si>
</sst>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 "/>
    <numFmt numFmtId="177" formatCode="#,##0_ "/>
    <numFmt numFmtId="178" formatCode="#,##0.0_ "/>
  </numFmts>
  <fonts count="20" x14ac:knownFonts="1">
    <font>
      <sz val="11"/>
      <color theme="1"/>
      <name val="ＭＳ 明朝"/>
      <family val="2"/>
      <charset val="128"/>
    </font>
    <font>
      <sz val="11"/>
      <color theme="1"/>
      <name val="ＭＳ ゴシック"/>
      <family val="2"/>
      <charset val="128"/>
    </font>
    <font>
      <sz val="10"/>
      <color theme="1"/>
      <name val="ＭＳ 明朝"/>
      <family val="1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ゴシック"/>
      <family val="2"/>
      <charset val="128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Arial"/>
      <family val="2"/>
    </font>
    <font>
      <sz val="6"/>
      <color theme="1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6"/>
      <color theme="1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6"/>
      <color theme="7"/>
      <name val="ＭＳ ゴシック"/>
      <family val="3"/>
      <charset val="128"/>
    </font>
    <font>
      <b/>
      <u/>
      <sz val="6"/>
      <color theme="1"/>
      <name val="ＭＳ ゴシック"/>
      <family val="3"/>
      <charset val="128"/>
    </font>
    <font>
      <b/>
      <sz val="9"/>
      <color rgb="FFFF0000"/>
      <name val="ＭＳ 明朝"/>
      <family val="1"/>
      <charset val="128"/>
    </font>
    <font>
      <sz val="10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2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2" fillId="2" borderId="0" xfId="1" applyFont="1" applyFill="1" applyAlignment="1" applyProtection="1">
      <alignment horizontal="center" vertical="center" shrinkToFit="1"/>
      <protection locked="0"/>
    </xf>
    <xf numFmtId="0" fontId="7" fillId="3" borderId="0" xfId="2" applyFill="1">
      <alignment vertical="center"/>
    </xf>
    <xf numFmtId="0" fontId="2" fillId="0" borderId="1" xfId="1" applyFont="1" applyBorder="1" applyAlignment="1">
      <alignment horizontal="center" vertical="center"/>
    </xf>
    <xf numFmtId="0" fontId="2" fillId="2" borderId="1" xfId="1" applyFont="1" applyFill="1" applyBorder="1" applyAlignment="1" applyProtection="1">
      <alignment horizontal="center" vertical="center" shrinkToFit="1"/>
      <protection locked="0"/>
    </xf>
    <xf numFmtId="0" fontId="2" fillId="2" borderId="1" xfId="1" applyFont="1" applyFill="1" applyBorder="1" applyAlignment="1" applyProtection="1">
      <alignment horizontal="center" vertical="center"/>
      <protection locked="0"/>
    </xf>
    <xf numFmtId="176" fontId="9" fillId="2" borderId="1" xfId="1" applyNumberFormat="1" applyFont="1" applyFill="1" applyBorder="1" applyAlignment="1" applyProtection="1">
      <alignment horizontal="right" vertical="center"/>
      <protection locked="0"/>
    </xf>
    <xf numFmtId="0" fontId="5" fillId="0" borderId="0" xfId="1" applyFont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12" fillId="0" borderId="0" xfId="1" applyFont="1">
      <alignment vertical="center"/>
    </xf>
    <xf numFmtId="0" fontId="2" fillId="0" borderId="2" xfId="1" applyFont="1" applyBorder="1" applyAlignment="1">
      <alignment horizontal="center" vertical="center" shrinkToFit="1"/>
    </xf>
    <xf numFmtId="0" fontId="2" fillId="0" borderId="3" xfId="1" applyFont="1" applyBorder="1" applyAlignment="1">
      <alignment horizontal="center" vertical="center" shrinkToFit="1"/>
    </xf>
    <xf numFmtId="0" fontId="2" fillId="0" borderId="4" xfId="1" applyFont="1" applyBorder="1" applyAlignment="1">
      <alignment horizontal="center" vertical="center" shrinkToFit="1"/>
    </xf>
    <xf numFmtId="177" fontId="9" fillId="2" borderId="2" xfId="1" applyNumberFormat="1" applyFont="1" applyFill="1" applyBorder="1" applyAlignment="1" applyProtection="1">
      <alignment horizontal="right" vertical="center"/>
      <protection locked="0"/>
    </xf>
    <xf numFmtId="177" fontId="9" fillId="2" borderId="3" xfId="1" applyNumberFormat="1" applyFont="1" applyFill="1" applyBorder="1" applyAlignment="1" applyProtection="1">
      <alignment horizontal="right" vertical="center"/>
      <protection locked="0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13" fillId="0" borderId="0" xfId="1" applyFont="1">
      <alignment vertical="center"/>
    </xf>
    <xf numFmtId="0" fontId="9" fillId="0" borderId="0" xfId="1" applyFont="1">
      <alignment vertical="center"/>
    </xf>
    <xf numFmtId="177" fontId="9" fillId="0" borderId="2" xfId="1" applyNumberFormat="1" applyFont="1" applyBorder="1" applyAlignment="1">
      <alignment horizontal="right" vertical="center"/>
    </xf>
    <xf numFmtId="177" fontId="9" fillId="0" borderId="3" xfId="1" applyNumberFormat="1" applyFont="1" applyBorder="1" applyAlignment="1">
      <alignment horizontal="right" vertical="center"/>
    </xf>
    <xf numFmtId="0" fontId="14" fillId="0" borderId="0" xfId="1" applyFont="1" applyAlignment="1">
      <alignment horizontal="left" vertical="center"/>
    </xf>
    <xf numFmtId="0" fontId="15" fillId="0" borderId="0" xfId="1" applyFont="1">
      <alignment vertical="center"/>
    </xf>
    <xf numFmtId="0" fontId="5" fillId="0" borderId="5" xfId="1" applyFont="1" applyBorder="1">
      <alignment vertical="center"/>
    </xf>
    <xf numFmtId="0" fontId="16" fillId="0" borderId="5" xfId="1" applyFont="1" applyBorder="1" applyAlignment="1">
      <alignment horizontal="right" vertical="center"/>
    </xf>
    <xf numFmtId="0" fontId="2" fillId="0" borderId="1" xfId="1" applyFont="1" applyBorder="1" applyAlignment="1">
      <alignment horizontal="center" vertical="center" shrinkToFit="1"/>
    </xf>
    <xf numFmtId="177" fontId="9" fillId="2" borderId="6" xfId="1" applyNumberFormat="1" applyFont="1" applyFill="1" applyBorder="1" applyAlignment="1" applyProtection="1">
      <alignment horizontal="right" vertical="center"/>
      <protection locked="0"/>
    </xf>
    <xf numFmtId="177" fontId="9" fillId="2" borderId="7" xfId="1" applyNumberFormat="1" applyFont="1" applyFill="1" applyBorder="1" applyAlignment="1" applyProtection="1">
      <alignment horizontal="right" vertical="center"/>
      <protection locked="0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177" fontId="9" fillId="2" borderId="6" xfId="1" applyNumberFormat="1" applyFont="1" applyFill="1" applyBorder="1" applyAlignment="1" applyProtection="1">
      <alignment horizontal="right" vertical="center" shrinkToFit="1"/>
      <protection locked="0"/>
    </xf>
    <xf numFmtId="177" fontId="9" fillId="2" borderId="7" xfId="1" applyNumberFormat="1" applyFont="1" applyFill="1" applyBorder="1" applyAlignment="1" applyProtection="1">
      <alignment horizontal="right" vertical="center" shrinkToFit="1"/>
      <protection locked="0"/>
    </xf>
    <xf numFmtId="177" fontId="9" fillId="2" borderId="2" xfId="1" applyNumberFormat="1" applyFont="1" applyFill="1" applyBorder="1" applyAlignment="1" applyProtection="1">
      <alignment horizontal="right" vertical="center" shrinkToFit="1"/>
      <protection locked="0"/>
    </xf>
    <xf numFmtId="177" fontId="9" fillId="2" borderId="3" xfId="1" applyNumberFormat="1" applyFont="1" applyFill="1" applyBorder="1" applyAlignment="1" applyProtection="1">
      <alignment horizontal="right" vertical="center" shrinkToFit="1"/>
      <protection locked="0"/>
    </xf>
    <xf numFmtId="177" fontId="9" fillId="0" borderId="2" xfId="1" applyNumberFormat="1" applyFont="1" applyBorder="1" applyAlignment="1">
      <alignment horizontal="right" vertical="center" shrinkToFit="1"/>
    </xf>
    <xf numFmtId="177" fontId="9" fillId="0" borderId="3" xfId="1" applyNumberFormat="1" applyFont="1" applyBorder="1" applyAlignment="1">
      <alignment horizontal="right" vertical="center" shrinkToFit="1"/>
    </xf>
    <xf numFmtId="0" fontId="5" fillId="0" borderId="0" xfId="1" applyFont="1" applyAlignment="1">
      <alignment vertical="center" shrinkToFit="1"/>
    </xf>
    <xf numFmtId="177" fontId="9" fillId="0" borderId="6" xfId="1" applyNumberFormat="1" applyFont="1" applyBorder="1" applyAlignment="1">
      <alignment horizontal="right" vertical="center"/>
    </xf>
    <xf numFmtId="177" fontId="9" fillId="0" borderId="7" xfId="1" applyNumberFormat="1" applyFont="1" applyBorder="1" applyAlignment="1">
      <alignment horizontal="right" vertical="center"/>
    </xf>
    <xf numFmtId="177" fontId="9" fillId="0" borderId="6" xfId="1" applyNumberFormat="1" applyFont="1" applyBorder="1" applyAlignment="1">
      <alignment horizontal="right" vertical="center" shrinkToFit="1"/>
    </xf>
    <xf numFmtId="177" fontId="9" fillId="0" borderId="7" xfId="1" applyNumberFormat="1" applyFont="1" applyBorder="1" applyAlignment="1">
      <alignment horizontal="right" vertical="center" shrinkToFit="1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178" fontId="9" fillId="0" borderId="6" xfId="1" applyNumberFormat="1" applyFont="1" applyBorder="1" applyAlignment="1">
      <alignment horizontal="right" vertical="center" shrinkToFit="1"/>
    </xf>
    <xf numFmtId="178" fontId="9" fillId="0" borderId="7" xfId="1" applyNumberFormat="1" applyFont="1" applyBorder="1" applyAlignment="1">
      <alignment horizontal="right" vertical="center" shrinkToFit="1"/>
    </xf>
    <xf numFmtId="178" fontId="9" fillId="0" borderId="2" xfId="1" applyNumberFormat="1" applyFont="1" applyBorder="1" applyAlignment="1">
      <alignment horizontal="right" vertical="center" shrinkToFit="1"/>
    </xf>
    <xf numFmtId="178" fontId="9" fillId="0" borderId="3" xfId="1" applyNumberFormat="1" applyFont="1" applyBorder="1" applyAlignment="1">
      <alignment horizontal="right" vertical="center" shrinkToFit="1"/>
    </xf>
    <xf numFmtId="0" fontId="10" fillId="0" borderId="0" xfId="1" applyFont="1">
      <alignment vertical="center"/>
    </xf>
    <xf numFmtId="0" fontId="18" fillId="0" borderId="0" xfId="1" applyFont="1" applyAlignment="1">
      <alignment horizontal="right" vertical="center"/>
    </xf>
    <xf numFmtId="0" fontId="5" fillId="0" borderId="0" xfId="1" applyFont="1" applyBorder="1" applyAlignment="1">
      <alignment vertical="center"/>
    </xf>
    <xf numFmtId="0" fontId="5" fillId="0" borderId="0" xfId="1" applyFont="1" applyFill="1" applyBorder="1">
      <alignment vertical="center"/>
    </xf>
    <xf numFmtId="0" fontId="5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178" fontId="9" fillId="0" borderId="2" xfId="1" applyNumberFormat="1" applyFont="1" applyFill="1" applyBorder="1" applyAlignment="1" applyProtection="1">
      <alignment horizontal="right" vertical="center"/>
      <protection locked="0"/>
    </xf>
    <xf numFmtId="178" fontId="9" fillId="0" borderId="3" xfId="1" applyNumberFormat="1" applyFont="1" applyFill="1" applyBorder="1" applyAlignment="1" applyProtection="1">
      <alignment horizontal="right" vertical="center"/>
      <protection locked="0"/>
    </xf>
    <xf numFmtId="178" fontId="9" fillId="0" borderId="4" xfId="1" applyNumberFormat="1" applyFont="1" applyFill="1" applyBorder="1" applyAlignment="1" applyProtection="1">
      <alignment horizontal="right" vertical="center"/>
      <protection locked="0"/>
    </xf>
    <xf numFmtId="178" fontId="19" fillId="0" borderId="1" xfId="1" applyNumberFormat="1" applyFont="1" applyBorder="1" applyAlignment="1">
      <alignment horizontal="center" vertical="center"/>
    </xf>
    <xf numFmtId="178" fontId="9" fillId="2" borderId="1" xfId="1" applyNumberFormat="1" applyFont="1" applyFill="1" applyBorder="1" applyAlignment="1" applyProtection="1">
      <alignment horizontal="right" vertical="center"/>
      <protection locked="0"/>
    </xf>
    <xf numFmtId="0" fontId="10" fillId="0" borderId="0" xfId="1" applyFont="1" applyFill="1" applyBorder="1">
      <alignment vertical="center"/>
    </xf>
    <xf numFmtId="0" fontId="2" fillId="0" borderId="0" xfId="1" applyFont="1" applyBorder="1" applyAlignment="1">
      <alignment vertical="center"/>
    </xf>
    <xf numFmtId="0" fontId="5" fillId="0" borderId="0" xfId="1" applyFont="1" applyBorder="1">
      <alignment vertical="center"/>
    </xf>
    <xf numFmtId="178" fontId="9" fillId="0" borderId="0" xfId="1" applyNumberFormat="1" applyFont="1" applyFill="1" applyBorder="1" applyAlignment="1" applyProtection="1">
      <alignment vertical="center"/>
      <protection locked="0"/>
    </xf>
    <xf numFmtId="0" fontId="11" fillId="0" borderId="12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4 2" xfId="1"/>
  </cellStyles>
  <dxfs count="34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75355</xdr:colOff>
      <xdr:row>2</xdr:row>
      <xdr:rowOff>72026</xdr:rowOff>
    </xdr:from>
    <xdr:to>
      <xdr:col>43</xdr:col>
      <xdr:colOff>74221</xdr:colOff>
      <xdr:row>4</xdr:row>
      <xdr:rowOff>33520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848DEA1-AAEB-4A8B-8673-97709C310BE1}"/>
            </a:ext>
          </a:extLst>
        </xdr:cNvPr>
        <xdr:cNvSpPr/>
      </xdr:nvSpPr>
      <xdr:spPr>
        <a:xfrm>
          <a:off x="1675555" y="414926"/>
          <a:ext cx="4132716" cy="304394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移行支援住居におけるサービス管理責任者　配置数算定票</a:t>
          </a:r>
          <a:endParaRPr kumimoji="1" lang="en-US" altLang="ja-JP" sz="1100" b="1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56</xdr:col>
      <xdr:colOff>92766</xdr:colOff>
      <xdr:row>3</xdr:row>
      <xdr:rowOff>121435</xdr:rowOff>
    </xdr:from>
    <xdr:to>
      <xdr:col>60</xdr:col>
      <xdr:colOff>63459</xdr:colOff>
      <xdr:row>6</xdr:row>
      <xdr:rowOff>156603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B252F2B-351C-40F0-A318-B32FB5F9447C}"/>
            </a:ext>
          </a:extLst>
        </xdr:cNvPr>
        <xdr:cNvSpPr/>
      </xdr:nvSpPr>
      <xdr:spPr>
        <a:xfrm>
          <a:off x="7560366" y="635785"/>
          <a:ext cx="2675793" cy="549518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＜注意事項＞</a:t>
          </a:r>
          <a:endParaRPr kumimoji="1" lang="en-US" altLang="ja-JP" sz="11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黄色のセルのみ入力してください。</a:t>
          </a:r>
        </a:p>
      </xdr:txBody>
    </xdr:sp>
    <xdr:clientData/>
  </xdr:twoCellAnchor>
  <xdr:twoCellAnchor>
    <xdr:from>
      <xdr:col>37</xdr:col>
      <xdr:colOff>61979</xdr:colOff>
      <xdr:row>46</xdr:row>
      <xdr:rowOff>49609</xdr:rowOff>
    </xdr:from>
    <xdr:to>
      <xdr:col>42</xdr:col>
      <xdr:colOff>99090</xdr:colOff>
      <xdr:row>48</xdr:row>
      <xdr:rowOff>19456</xdr:rowOff>
    </xdr:to>
    <xdr:sp macro="" textlink="">
      <xdr:nvSpPr>
        <xdr:cNvPr id="4" name="矢印: 上向き折線 3">
          <a:extLst>
            <a:ext uri="{FF2B5EF4-FFF2-40B4-BE49-F238E27FC236}">
              <a16:creationId xmlns:a16="http://schemas.microsoft.com/office/drawing/2014/main" id="{24D49612-65B8-45A2-968A-99752E4E768C}"/>
            </a:ext>
          </a:extLst>
        </xdr:cNvPr>
        <xdr:cNvSpPr/>
      </xdr:nvSpPr>
      <xdr:spPr>
        <a:xfrm flipV="1">
          <a:off x="4995929" y="7936309"/>
          <a:ext cx="703861" cy="312747"/>
        </a:xfrm>
        <a:prstGeom prst="bentUpArrow">
          <a:avLst>
            <a:gd name="adj1" fmla="val 25000"/>
            <a:gd name="adj2" fmla="val 26219"/>
            <a:gd name="adj3" fmla="val 4132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2_&#65288;&#21029;&#32025;4&#65374;54&#65289;&#21152;&#31639;&#31561;&#12395;&#38306;&#12377;&#12427;&#21508;&#27096;&#24335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届出書一覧"/>
      <sheetName val="（別紙4-1）人員配置体制加算（生活介護）"/>
      <sheetName val="（別添）平均利用者数算定シート（生活介護）"/>
      <sheetName val="（別紙4-2）人員配置体制加算（療養介護）"/>
      <sheetName val="（別紙4-3）人員配置体制加算（共同生活援助）"/>
      <sheetName val="（別添）人員配置体制確認表"/>
      <sheetName val="（別添）記載例（人員配置体制確認表）"/>
      <sheetName val="（参考）参考表"/>
      <sheetName val="（別紙5-1その①） 福祉専門職員"/>
      <sheetName val="（別紙5-1その②） 福祉専門職員"/>
      <sheetName val="（別紙5-2） 福祉専門職員 (共生型短期入所)"/>
      <sheetName val="（別紙6）常勤看護職員配置等加算・看護職員配置加算"/>
      <sheetName val="（別紙7-1）視覚・聴覚言語障害者支援体制加算(Ⅰ)"/>
      <sheetName val="（別紙7-2）視覚・聴覚言語障害者支援体制加算(Ⅱ)"/>
      <sheetName val="（別紙8-1）重度障害者支援加算Ⅱ・Ⅲ（生活介護）"/>
      <sheetName val="（別紙8-2）重度障害者支援加算（短期入所）"/>
      <sheetName val="（別紙8-3）重度障害者支援Ⅰ（施設入所）"/>
      <sheetName val="（別紙8-4）重度障支援Ⅱ・Ⅲ（施設入所）"/>
      <sheetName val="（別紙8-5）重度者支援（就労継続）"/>
      <sheetName val="（別紙8-6）重度障害者支援加算（共同生活援助）"/>
      <sheetName val="（記入例）重度障害者支援加算"/>
      <sheetName val="（別紙9-1）リハビリテーション加算（生活介護）"/>
      <sheetName val="（別紙9-2）リハビリテーション加算（自立訓練（機能訓練）"/>
      <sheetName val="（別紙10）食事提供体制加算"/>
      <sheetName val="（別紙11）延長支援加算"/>
      <sheetName val="（別紙12）送迎加算"/>
      <sheetName val="参考様式　送迎加算に係るチェックシート（提出不要）"/>
      <sheetName val="（別紙13）就労移行支援体制加算"/>
      <sheetName val="（別紙14-1）医療連携体制加算（Ⅶ）（共同生活援助）"/>
      <sheetName val="（別紙14-2）医療連携体制加算（Ⅸ）（短期入所）"/>
      <sheetName val="（別紙15）栄養士・栄養マネ"/>
      <sheetName val="（別紙16-1）夜勤職員・夜間看護（施設入所）"/>
      <sheetName val="（別紙16-2）夜勤職員加配加算（共同生活援助）"/>
      <sheetName val="（別紙17）地域生活移行個別支援"/>
      <sheetName val="（別紙18）社会生活支援特別加算"/>
      <sheetName val="（別紙19-1）地域移行・通勤者（宿泊型生訓）"/>
      <sheetName val="（別紙19-2）地域移行支援サービス費（地域移行）"/>
      <sheetName val="（別紙20）個別計画訓練支援加算 "/>
      <sheetName val="（別紙21）短期滞在・精神退院支援"/>
      <sheetName val="（別紙22）通勤者生活支援加算"/>
      <sheetName val="（別紙23）精神障害者地域移行特別加算"/>
      <sheetName val="（別紙24-1）強度行動障害者地域移行特別加算（自立・生活）"/>
      <sheetName val="（別紙24-2）強度行動障害者地域移行特別加算（共同生活援助）"/>
      <sheetName val="（別紙25）夜間支援体制等加算（宿泊型自立訓練）"/>
      <sheetName val="（別紙26）夜間支援体制等加算　（共同生活援助）"/>
      <sheetName val="（参考）夜間支援体制等加算　注釈付き"/>
      <sheetName val="（別紙27） 就労研修修了（就労移行）"/>
      <sheetName val="（別紙28）移行準備支援体制加算（就労移行）"/>
      <sheetName val="（別紙29）賃金向上達成指導員"/>
      <sheetName val="（別紙30）目標工賃達成指導員"/>
      <sheetName val="（別紙31-1）就労移行支援・基本報酬算定区分"/>
      <sheetName val="（別添）就労移行支援・基本報酬"/>
      <sheetName val="（別紙31-2）就労移行支援・基本報酬算定区分（養成）"/>
      <sheetName val="（別添）就労移行支援・基本報酬 (養成)"/>
      <sheetName val="（別紙32）就労継続支援A型・基本報酬算定区分"/>
      <sheetName val="（別添）スコア公表様式（全体表）"/>
      <sheetName val="（別紙33）就労継続支援Ｂ型・基本報酬算定区分"/>
      <sheetName val="（別添）ピアサポーターの配置に関する届出書（就労Ｂ）"/>
      <sheetName val="（別紙34）就労定着支援・基本報酬算定区分"/>
      <sheetName val="（別添１）就労定着支援・基本報酬"/>
      <sheetName val="（別添２）就労定着支援・基本報酬"/>
      <sheetName val="（別紙35）就労定着実績体制加算"/>
      <sheetName val="（別紙36）相談系体制加算"/>
      <sheetName val="（別紙37）サービス管理責任者配置等加算に関する届出書"/>
      <sheetName val="（別紙38）短期入所サービス費に関する届出書"/>
      <sheetName val="（別紙39）ピアサポート体制加算（自立生活援助等）"/>
      <sheetName val="（別紙40）医療的ケア対応支援加算（共同生活援助）"/>
      <sheetName val="（別紙41）居住支援連携体制加算（自立生活援助等）"/>
      <sheetName val="（別紙42）強度行動障害者体験利用加算（共同生活援助）"/>
      <sheetName val="（別紙43-1）機能強化型サービス費（単独）"/>
      <sheetName val="（別紙43-2）機能強化型サービス費（協働）"/>
      <sheetName val="（別紙44）主任相談支援専門員配置加算"/>
      <sheetName val="（別紙45-1）ピアサポート実施加算（共同生活援助）"/>
      <sheetName val="（別紙45-2）ピアサポート実施加算（自立訓練・就労継続B型）"/>
      <sheetName val="（別紙45-3）退居後ピアサポート実施加算"/>
      <sheetName val="（別紙46）高次脳機能障害者支援体制加算"/>
      <sheetName val="（別紙47-1）自立生活支援加算Ⅲ"/>
      <sheetName val="（別紙47-2）配置数算定票"/>
      <sheetName val=" (記載例と解説) 配置数算定票"/>
      <sheetName val="（別紙48）障害者支援施設等感染対策向上加算"/>
      <sheetName val="（別紙49）地域移行支援体制加算"/>
      <sheetName val="（別紙50）地域生活支援拠点等に関連する加算の届出 "/>
      <sheetName val="（別紙51）地域生活支援拠点等機能強化加算"/>
      <sheetName val="（別紙52）通院支援加算"/>
      <sheetName val="（別紙53）入浴支援加算"/>
      <sheetName val="（別紙54）目標工賃達成加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9"/>
  <dimension ref="A1:BE57"/>
  <sheetViews>
    <sheetView tabSelected="1" view="pageBreakPreview" zoomScale="115" zoomScaleNormal="115" zoomScaleSheetLayoutView="115" workbookViewId="0">
      <selection activeCell="W2" sqref="W2"/>
    </sheetView>
  </sheetViews>
  <sheetFormatPr defaultColWidth="8.875" defaultRowHeight="12" x14ac:dyDescent="0.15"/>
  <cols>
    <col min="1" max="56" width="1.75" style="2" customWidth="1"/>
    <col min="57" max="59" width="8.875" style="2" customWidth="1"/>
    <col min="60" max="16384" width="8.875" style="2"/>
  </cols>
  <sheetData>
    <row r="1" spans="1:57" ht="13.9" customHeight="1" x14ac:dyDescent="0.15">
      <c r="A1" s="1" t="s">
        <v>0</v>
      </c>
    </row>
    <row r="2" spans="1:57" ht="13.9" customHeight="1" x14ac:dyDescent="0.15">
      <c r="AP2" s="3" t="s">
        <v>1</v>
      </c>
      <c r="AQ2" s="3"/>
      <c r="AR2" s="3"/>
      <c r="AS2" s="4"/>
      <c r="AT2" s="4"/>
      <c r="AU2" s="3" t="s">
        <v>2</v>
      </c>
      <c r="AV2" s="3"/>
      <c r="AW2" s="4"/>
      <c r="AX2" s="4"/>
      <c r="AY2" s="3" t="s">
        <v>3</v>
      </c>
      <c r="AZ2" s="3"/>
      <c r="BA2" s="4"/>
      <c r="BB2" s="4"/>
      <c r="BC2" s="3" t="s">
        <v>4</v>
      </c>
      <c r="BD2" s="3"/>
      <c r="BE2" s="5" t="s">
        <v>5</v>
      </c>
    </row>
    <row r="3" spans="1:57" ht="13.9" customHeight="1" x14ac:dyDescent="0.15"/>
    <row r="4" spans="1:57" ht="13.9" customHeight="1" x14ac:dyDescent="0.15">
      <c r="Q4" s="2" t="s">
        <v>6</v>
      </c>
    </row>
    <row r="5" spans="1:57" ht="13.9" customHeight="1" x14ac:dyDescent="0.15"/>
    <row r="6" spans="1:57" ht="13.9" customHeight="1" x14ac:dyDescent="0.15">
      <c r="C6" s="2" t="s">
        <v>7</v>
      </c>
      <c r="AI6" s="2" t="s">
        <v>8</v>
      </c>
    </row>
    <row r="7" spans="1:57" ht="13.9" customHeight="1" x14ac:dyDescent="0.15">
      <c r="E7" s="6" t="s">
        <v>9</v>
      </c>
      <c r="F7" s="6"/>
      <c r="G7" s="6"/>
      <c r="H7" s="6"/>
      <c r="I7" s="6"/>
      <c r="J7" s="6"/>
      <c r="K7" s="6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K7" s="8" t="s">
        <v>6</v>
      </c>
      <c r="AL7" s="8"/>
      <c r="AM7" s="8"/>
      <c r="AN7" s="6" t="s">
        <v>10</v>
      </c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</row>
    <row r="8" spans="1:57" ht="13.9" customHeight="1" x14ac:dyDescent="0.15">
      <c r="E8" s="6" t="s">
        <v>11</v>
      </c>
      <c r="F8" s="6"/>
      <c r="G8" s="6"/>
      <c r="H8" s="6"/>
      <c r="I8" s="6"/>
      <c r="J8" s="6"/>
      <c r="K8" s="6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K8" s="8"/>
      <c r="AL8" s="8"/>
      <c r="AM8" s="8"/>
      <c r="AN8" s="6" t="s">
        <v>12</v>
      </c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</row>
    <row r="9" spans="1:57" ht="13.9" customHeight="1" x14ac:dyDescent="0.15">
      <c r="E9" s="6" t="s">
        <v>13</v>
      </c>
      <c r="F9" s="6"/>
      <c r="G9" s="6"/>
      <c r="H9" s="6"/>
      <c r="I9" s="6"/>
      <c r="J9" s="6"/>
      <c r="K9" s="6"/>
      <c r="L9" s="7"/>
      <c r="M9" s="7"/>
      <c r="N9" s="7"/>
      <c r="O9" s="7"/>
      <c r="P9" s="7"/>
      <c r="Q9" s="7"/>
      <c r="R9" s="7"/>
      <c r="S9" s="7"/>
      <c r="T9" s="7"/>
      <c r="U9" s="7"/>
      <c r="V9" s="6" t="s">
        <v>14</v>
      </c>
      <c r="W9" s="6"/>
      <c r="X9" s="6"/>
      <c r="Y9" s="9">
        <v>14</v>
      </c>
      <c r="Z9" s="9"/>
      <c r="AA9" s="9"/>
      <c r="AB9" s="9"/>
      <c r="AC9" s="6" t="s">
        <v>15</v>
      </c>
      <c r="AD9" s="6"/>
      <c r="AJ9" s="10"/>
      <c r="AK9" s="11" t="s">
        <v>16</v>
      </c>
      <c r="AL9" s="10"/>
      <c r="AM9" s="10"/>
      <c r="AN9" s="10"/>
      <c r="AO9" s="10"/>
      <c r="AP9" s="10"/>
      <c r="AQ9" s="10"/>
      <c r="AR9" s="10"/>
      <c r="AS9" s="10"/>
      <c r="AT9" s="10"/>
      <c r="AU9" s="10"/>
    </row>
    <row r="10" spans="1:57" ht="13.9" customHeight="1" x14ac:dyDescent="0.15"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H10" s="10"/>
      <c r="AI10" s="10"/>
      <c r="AJ10" s="10"/>
      <c r="AK10" s="12" t="str">
        <f>IF(COUNTIF(AK6:AM8,"○")&gt;1,"いづれか１つを選択してください。","")</f>
        <v/>
      </c>
      <c r="AL10" s="10"/>
      <c r="AM10" s="10"/>
      <c r="AN10" s="10"/>
      <c r="AO10" s="10"/>
      <c r="AP10" s="10"/>
      <c r="AQ10" s="10"/>
      <c r="AR10" s="10"/>
      <c r="AS10" s="10"/>
      <c r="AT10" s="10"/>
      <c r="AU10" s="10"/>
    </row>
    <row r="11" spans="1:57" ht="13.9" customHeight="1" x14ac:dyDescent="0.15">
      <c r="C11" s="2" t="s">
        <v>17</v>
      </c>
      <c r="AH11" s="2" t="s">
        <v>18</v>
      </c>
    </row>
    <row r="12" spans="1:57" ht="13.9" customHeight="1" x14ac:dyDescent="0.15">
      <c r="E12" s="8" t="s">
        <v>6</v>
      </c>
      <c r="F12" s="8"/>
      <c r="G12" s="8"/>
      <c r="H12" s="13" t="s">
        <v>19</v>
      </c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I12" s="14"/>
      <c r="AK12" s="15" t="s">
        <v>20</v>
      </c>
      <c r="AL12" s="16"/>
      <c r="AM12" s="16"/>
      <c r="AN12" s="17"/>
      <c r="AO12" s="18"/>
      <c r="AP12" s="19"/>
      <c r="AQ12" s="19"/>
      <c r="AR12" s="20" t="s">
        <v>15</v>
      </c>
      <c r="AS12" s="21"/>
      <c r="AT12" s="22" t="s">
        <v>21</v>
      </c>
      <c r="AU12" s="20"/>
      <c r="AV12" s="20"/>
      <c r="AW12" s="21"/>
      <c r="AX12" s="18">
        <v>3</v>
      </c>
      <c r="AY12" s="19"/>
      <c r="AZ12" s="19"/>
      <c r="BA12" s="20" t="s">
        <v>15</v>
      </c>
      <c r="BB12" s="21"/>
    </row>
    <row r="13" spans="1:57" ht="13.9" customHeight="1" x14ac:dyDescent="0.15">
      <c r="E13" s="8"/>
      <c r="F13" s="8"/>
      <c r="G13" s="8"/>
      <c r="H13" s="13" t="s">
        <v>22</v>
      </c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H13" s="14" t="str">
        <f>IF(E12="○","→","")</f>
        <v>→</v>
      </c>
      <c r="AI13" s="14"/>
      <c r="AK13" s="22" t="s">
        <v>23</v>
      </c>
      <c r="AL13" s="20"/>
      <c r="AM13" s="20"/>
      <c r="AN13" s="21"/>
      <c r="AO13" s="18"/>
      <c r="AP13" s="19"/>
      <c r="AQ13" s="19"/>
      <c r="AR13" s="20" t="s">
        <v>15</v>
      </c>
      <c r="AS13" s="21"/>
      <c r="AT13" s="22" t="s">
        <v>24</v>
      </c>
      <c r="AU13" s="20"/>
      <c r="AV13" s="20"/>
      <c r="AW13" s="21"/>
      <c r="AX13" s="18">
        <v>1</v>
      </c>
      <c r="AY13" s="19"/>
      <c r="AZ13" s="19"/>
      <c r="BA13" s="20" t="s">
        <v>15</v>
      </c>
      <c r="BB13" s="21"/>
    </row>
    <row r="14" spans="1:57" ht="13.9" customHeight="1" x14ac:dyDescent="0.15">
      <c r="E14" s="8"/>
      <c r="F14" s="8"/>
      <c r="G14" s="8"/>
      <c r="H14" s="13" t="s">
        <v>25</v>
      </c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H14" s="14"/>
      <c r="AI14" s="14"/>
      <c r="AK14" s="22" t="s">
        <v>26</v>
      </c>
      <c r="AL14" s="20"/>
      <c r="AM14" s="20"/>
      <c r="AN14" s="21"/>
      <c r="AO14" s="18">
        <v>3</v>
      </c>
      <c r="AP14" s="19"/>
      <c r="AQ14" s="19"/>
      <c r="AR14" s="20" t="s">
        <v>15</v>
      </c>
      <c r="AS14" s="21"/>
      <c r="AT14" s="22" t="s">
        <v>27</v>
      </c>
      <c r="AU14" s="20"/>
      <c r="AV14" s="20"/>
      <c r="AW14" s="21"/>
      <c r="AX14" s="18"/>
      <c r="AY14" s="19"/>
      <c r="AZ14" s="19"/>
      <c r="BA14" s="20" t="s">
        <v>15</v>
      </c>
      <c r="BB14" s="21"/>
    </row>
    <row r="15" spans="1:57" ht="13.9" customHeight="1" x14ac:dyDescent="0.15">
      <c r="E15" s="23" t="s">
        <v>28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K15" s="1"/>
      <c r="AL15" s="1"/>
      <c r="AM15" s="1"/>
      <c r="AN15" s="1"/>
      <c r="AO15" s="24"/>
      <c r="AP15" s="24"/>
      <c r="AQ15" s="24"/>
      <c r="AR15" s="1"/>
      <c r="AS15" s="1"/>
      <c r="AT15" s="22" t="s">
        <v>29</v>
      </c>
      <c r="AU15" s="20"/>
      <c r="AV15" s="20"/>
      <c r="AW15" s="21"/>
      <c r="AX15" s="25">
        <f>AO12+AO13+AO14+AX12+AX13+AX14</f>
        <v>7</v>
      </c>
      <c r="AY15" s="26"/>
      <c r="AZ15" s="26"/>
      <c r="BA15" s="20" t="s">
        <v>15</v>
      </c>
      <c r="BB15" s="21"/>
    </row>
    <row r="16" spans="1:57" ht="13.9" customHeight="1" x14ac:dyDescent="0.15">
      <c r="E16" s="23" t="s">
        <v>30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27" t="str">
        <f>IF(OR(E13="○",E14="○"),"↓","")</f>
        <v/>
      </c>
      <c r="AE16" s="28"/>
      <c r="AF16" s="1"/>
      <c r="AR16" s="10"/>
      <c r="AS16" s="10"/>
      <c r="AT16" s="29"/>
      <c r="AU16" s="29"/>
      <c r="AV16" s="29"/>
      <c r="AW16" s="29"/>
      <c r="AX16" s="29"/>
      <c r="AY16" s="29"/>
      <c r="AZ16" s="29"/>
      <c r="BA16" s="29"/>
      <c r="BB16" s="30" t="str">
        <f>IF(AND(AX15&lt;&gt;Y9,E12="○"),"「１　事業者名簿」の定員数と想定される利用者数が一致しません。","")</f>
        <v>「１　事業者名簿」の定員数と想定される利用者数が一致しません。</v>
      </c>
    </row>
    <row r="17" spans="3:53" ht="13.9" customHeight="1" x14ac:dyDescent="0.15">
      <c r="E17" s="12" t="str">
        <f>IF(COUNTIF(E12:G14,"○")&gt;1,"いずれか１つを選択してください。","")</f>
        <v/>
      </c>
      <c r="AD17" s="14"/>
      <c r="AE17" s="14"/>
      <c r="AR17" s="10"/>
      <c r="AS17" s="10"/>
      <c r="AT17" s="10"/>
      <c r="AU17" s="10"/>
      <c r="AV17" s="10"/>
      <c r="AW17" s="10"/>
      <c r="AX17" s="10"/>
      <c r="AY17" s="10"/>
      <c r="AZ17" s="10"/>
    </row>
    <row r="18" spans="3:53" ht="13.9" customHeight="1" x14ac:dyDescent="0.15">
      <c r="C18" s="2" t="s">
        <v>31</v>
      </c>
    </row>
    <row r="19" spans="3:53" ht="13.9" customHeight="1" x14ac:dyDescent="0.15">
      <c r="E19" s="6"/>
      <c r="F19" s="6"/>
      <c r="G19" s="6"/>
      <c r="H19" s="6"/>
      <c r="I19" s="6"/>
      <c r="J19" s="6" t="s">
        <v>32</v>
      </c>
      <c r="K19" s="6"/>
      <c r="L19" s="6"/>
      <c r="M19" s="6"/>
      <c r="N19" s="6"/>
      <c r="O19" s="6"/>
      <c r="P19" s="6" t="s">
        <v>33</v>
      </c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</row>
    <row r="20" spans="3:53" ht="13.9" customHeight="1" x14ac:dyDescent="0.15"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31" t="s">
        <v>20</v>
      </c>
      <c r="Q20" s="31"/>
      <c r="R20" s="31"/>
      <c r="S20" s="31"/>
      <c r="T20" s="31"/>
      <c r="U20" s="6" t="s">
        <v>23</v>
      </c>
      <c r="V20" s="6"/>
      <c r="W20" s="6"/>
      <c r="X20" s="6"/>
      <c r="Y20" s="6"/>
      <c r="Z20" s="6" t="s">
        <v>26</v>
      </c>
      <c r="AA20" s="6"/>
      <c r="AB20" s="6"/>
      <c r="AC20" s="6"/>
      <c r="AD20" s="6"/>
      <c r="AE20" s="6" t="s">
        <v>21</v>
      </c>
      <c r="AF20" s="6"/>
      <c r="AG20" s="6"/>
      <c r="AH20" s="6"/>
      <c r="AI20" s="6"/>
      <c r="AJ20" s="6" t="s">
        <v>24</v>
      </c>
      <c r="AK20" s="6"/>
      <c r="AL20" s="6"/>
      <c r="AM20" s="6"/>
      <c r="AN20" s="6"/>
      <c r="AO20" s="6" t="s">
        <v>27</v>
      </c>
      <c r="AP20" s="6"/>
      <c r="AQ20" s="6"/>
      <c r="AR20" s="6"/>
      <c r="AS20" s="6"/>
      <c r="AT20" s="6" t="s">
        <v>34</v>
      </c>
      <c r="AU20" s="6"/>
      <c r="AV20" s="6"/>
      <c r="AW20" s="6"/>
      <c r="AX20" s="6"/>
    </row>
    <row r="21" spans="3:53" ht="13.9" customHeight="1" x14ac:dyDescent="0.15">
      <c r="E21" s="6" t="s">
        <v>35</v>
      </c>
      <c r="F21" s="6"/>
      <c r="G21" s="6"/>
      <c r="H21" s="6"/>
      <c r="I21" s="6"/>
      <c r="J21" s="32">
        <v>30</v>
      </c>
      <c r="K21" s="33"/>
      <c r="L21" s="33"/>
      <c r="M21" s="33"/>
      <c r="N21" s="34" t="s">
        <v>4</v>
      </c>
      <c r="O21" s="35"/>
      <c r="P21" s="36">
        <v>0</v>
      </c>
      <c r="Q21" s="37"/>
      <c r="R21" s="37"/>
      <c r="S21" s="34" t="s">
        <v>15</v>
      </c>
      <c r="T21" s="35"/>
      <c r="U21" s="38">
        <v>0</v>
      </c>
      <c r="V21" s="39"/>
      <c r="W21" s="39"/>
      <c r="X21" s="20" t="s">
        <v>15</v>
      </c>
      <c r="Y21" s="21"/>
      <c r="Z21" s="38">
        <v>210</v>
      </c>
      <c r="AA21" s="39"/>
      <c r="AB21" s="39"/>
      <c r="AC21" s="20" t="s">
        <v>15</v>
      </c>
      <c r="AD21" s="21"/>
      <c r="AE21" s="38">
        <v>210</v>
      </c>
      <c r="AF21" s="39"/>
      <c r="AG21" s="39"/>
      <c r="AH21" s="20" t="s">
        <v>15</v>
      </c>
      <c r="AI21" s="21"/>
      <c r="AJ21" s="38">
        <v>0</v>
      </c>
      <c r="AK21" s="39"/>
      <c r="AL21" s="39"/>
      <c r="AM21" s="20" t="s">
        <v>15</v>
      </c>
      <c r="AN21" s="21"/>
      <c r="AO21" s="38">
        <v>0</v>
      </c>
      <c r="AP21" s="39"/>
      <c r="AQ21" s="39"/>
      <c r="AR21" s="20" t="s">
        <v>15</v>
      </c>
      <c r="AS21" s="21"/>
      <c r="AT21" s="40">
        <f>P21+U21+Z21+AE21+AJ21+AO21</f>
        <v>420</v>
      </c>
      <c r="AU21" s="41"/>
      <c r="AV21" s="41"/>
      <c r="AW21" s="20" t="s">
        <v>15</v>
      </c>
      <c r="AX21" s="21"/>
    </row>
    <row r="22" spans="3:53" ht="13.9" customHeight="1" x14ac:dyDescent="0.15">
      <c r="E22" s="6" t="s">
        <v>36</v>
      </c>
      <c r="F22" s="6"/>
      <c r="G22" s="6"/>
      <c r="H22" s="6"/>
      <c r="I22" s="6"/>
      <c r="J22" s="32">
        <v>31</v>
      </c>
      <c r="K22" s="33"/>
      <c r="L22" s="33"/>
      <c r="M22" s="33"/>
      <c r="N22" s="34" t="s">
        <v>4</v>
      </c>
      <c r="O22" s="35"/>
      <c r="P22" s="36">
        <v>0</v>
      </c>
      <c r="Q22" s="37"/>
      <c r="R22" s="37"/>
      <c r="S22" s="34" t="s">
        <v>15</v>
      </c>
      <c r="T22" s="35"/>
      <c r="U22" s="38">
        <v>0</v>
      </c>
      <c r="V22" s="39"/>
      <c r="W22" s="39"/>
      <c r="X22" s="20" t="s">
        <v>15</v>
      </c>
      <c r="Y22" s="21"/>
      <c r="Z22" s="38">
        <v>210</v>
      </c>
      <c r="AA22" s="39"/>
      <c r="AB22" s="39"/>
      <c r="AC22" s="20" t="s">
        <v>15</v>
      </c>
      <c r="AD22" s="21"/>
      <c r="AE22" s="38">
        <v>210</v>
      </c>
      <c r="AF22" s="39"/>
      <c r="AG22" s="39"/>
      <c r="AH22" s="20" t="s">
        <v>15</v>
      </c>
      <c r="AI22" s="21"/>
      <c r="AJ22" s="38">
        <v>0</v>
      </c>
      <c r="AK22" s="39"/>
      <c r="AL22" s="39"/>
      <c r="AM22" s="20" t="s">
        <v>15</v>
      </c>
      <c r="AN22" s="21"/>
      <c r="AO22" s="38">
        <v>0</v>
      </c>
      <c r="AP22" s="39"/>
      <c r="AQ22" s="39"/>
      <c r="AR22" s="20" t="s">
        <v>15</v>
      </c>
      <c r="AS22" s="21"/>
      <c r="AT22" s="40">
        <f t="shared" ref="AT22:AT32" si="0">P22+U22+Z22+AE22+AJ22+AO22</f>
        <v>420</v>
      </c>
      <c r="AU22" s="41"/>
      <c r="AV22" s="41"/>
      <c r="AW22" s="20" t="s">
        <v>15</v>
      </c>
      <c r="AX22" s="21"/>
    </row>
    <row r="23" spans="3:53" ht="13.9" customHeight="1" x14ac:dyDescent="0.15">
      <c r="E23" s="6" t="s">
        <v>37</v>
      </c>
      <c r="F23" s="6"/>
      <c r="G23" s="6"/>
      <c r="H23" s="6"/>
      <c r="I23" s="6"/>
      <c r="J23" s="32">
        <v>30</v>
      </c>
      <c r="K23" s="33"/>
      <c r="L23" s="33"/>
      <c r="M23" s="33"/>
      <c r="N23" s="34" t="s">
        <v>4</v>
      </c>
      <c r="O23" s="35"/>
      <c r="P23" s="36">
        <v>0</v>
      </c>
      <c r="Q23" s="37"/>
      <c r="R23" s="37"/>
      <c r="S23" s="34" t="s">
        <v>15</v>
      </c>
      <c r="T23" s="35"/>
      <c r="U23" s="38">
        <v>0</v>
      </c>
      <c r="V23" s="39"/>
      <c r="W23" s="39"/>
      <c r="X23" s="20" t="s">
        <v>15</v>
      </c>
      <c r="Y23" s="21"/>
      <c r="Z23" s="38">
        <v>210</v>
      </c>
      <c r="AA23" s="39"/>
      <c r="AB23" s="39"/>
      <c r="AC23" s="20" t="s">
        <v>15</v>
      </c>
      <c r="AD23" s="21"/>
      <c r="AE23" s="38">
        <v>210</v>
      </c>
      <c r="AF23" s="39"/>
      <c r="AG23" s="39"/>
      <c r="AH23" s="20" t="s">
        <v>15</v>
      </c>
      <c r="AI23" s="21"/>
      <c r="AJ23" s="38">
        <v>0</v>
      </c>
      <c r="AK23" s="39"/>
      <c r="AL23" s="39"/>
      <c r="AM23" s="20" t="s">
        <v>15</v>
      </c>
      <c r="AN23" s="21"/>
      <c r="AO23" s="38">
        <v>0</v>
      </c>
      <c r="AP23" s="39"/>
      <c r="AQ23" s="39"/>
      <c r="AR23" s="20" t="s">
        <v>15</v>
      </c>
      <c r="AS23" s="21"/>
      <c r="AT23" s="40">
        <f t="shared" si="0"/>
        <v>420</v>
      </c>
      <c r="AU23" s="41"/>
      <c r="AV23" s="41"/>
      <c r="AW23" s="20" t="s">
        <v>15</v>
      </c>
      <c r="AX23" s="21"/>
    </row>
    <row r="24" spans="3:53" ht="13.9" customHeight="1" x14ac:dyDescent="0.15">
      <c r="E24" s="6" t="s">
        <v>38</v>
      </c>
      <c r="F24" s="6"/>
      <c r="G24" s="6"/>
      <c r="H24" s="6"/>
      <c r="I24" s="6"/>
      <c r="J24" s="32">
        <v>31</v>
      </c>
      <c r="K24" s="33"/>
      <c r="L24" s="33"/>
      <c r="M24" s="33"/>
      <c r="N24" s="34" t="s">
        <v>4</v>
      </c>
      <c r="O24" s="35"/>
      <c r="P24" s="36">
        <v>0</v>
      </c>
      <c r="Q24" s="37"/>
      <c r="R24" s="37"/>
      <c r="S24" s="34" t="s">
        <v>15</v>
      </c>
      <c r="T24" s="35"/>
      <c r="U24" s="38">
        <v>0</v>
      </c>
      <c r="V24" s="39"/>
      <c r="W24" s="39"/>
      <c r="X24" s="20" t="s">
        <v>15</v>
      </c>
      <c r="Y24" s="21"/>
      <c r="Z24" s="38">
        <v>210</v>
      </c>
      <c r="AA24" s="39"/>
      <c r="AB24" s="39"/>
      <c r="AC24" s="20" t="s">
        <v>15</v>
      </c>
      <c r="AD24" s="21"/>
      <c r="AE24" s="38">
        <v>210</v>
      </c>
      <c r="AF24" s="39"/>
      <c r="AG24" s="39"/>
      <c r="AH24" s="20" t="s">
        <v>15</v>
      </c>
      <c r="AI24" s="21"/>
      <c r="AJ24" s="38">
        <v>0</v>
      </c>
      <c r="AK24" s="39"/>
      <c r="AL24" s="39"/>
      <c r="AM24" s="20" t="s">
        <v>15</v>
      </c>
      <c r="AN24" s="21"/>
      <c r="AO24" s="38">
        <v>0</v>
      </c>
      <c r="AP24" s="39"/>
      <c r="AQ24" s="39"/>
      <c r="AR24" s="20" t="s">
        <v>15</v>
      </c>
      <c r="AS24" s="21"/>
      <c r="AT24" s="40">
        <f t="shared" si="0"/>
        <v>420</v>
      </c>
      <c r="AU24" s="41"/>
      <c r="AV24" s="41"/>
      <c r="AW24" s="20" t="s">
        <v>15</v>
      </c>
      <c r="AX24" s="21"/>
    </row>
    <row r="25" spans="3:53" ht="13.9" customHeight="1" x14ac:dyDescent="0.15">
      <c r="E25" s="6" t="s">
        <v>39</v>
      </c>
      <c r="F25" s="6"/>
      <c r="G25" s="6"/>
      <c r="H25" s="6"/>
      <c r="I25" s="6"/>
      <c r="J25" s="32">
        <v>30</v>
      </c>
      <c r="K25" s="33"/>
      <c r="L25" s="33"/>
      <c r="M25" s="33"/>
      <c r="N25" s="34" t="s">
        <v>4</v>
      </c>
      <c r="O25" s="35"/>
      <c r="P25" s="36">
        <v>0</v>
      </c>
      <c r="Q25" s="37"/>
      <c r="R25" s="37"/>
      <c r="S25" s="34" t="s">
        <v>15</v>
      </c>
      <c r="T25" s="35"/>
      <c r="U25" s="38">
        <v>0</v>
      </c>
      <c r="V25" s="39"/>
      <c r="W25" s="39"/>
      <c r="X25" s="20" t="s">
        <v>15</v>
      </c>
      <c r="Y25" s="21"/>
      <c r="Z25" s="38">
        <v>210</v>
      </c>
      <c r="AA25" s="39"/>
      <c r="AB25" s="39"/>
      <c r="AC25" s="20" t="s">
        <v>15</v>
      </c>
      <c r="AD25" s="21"/>
      <c r="AE25" s="38">
        <v>210</v>
      </c>
      <c r="AF25" s="39"/>
      <c r="AG25" s="39"/>
      <c r="AH25" s="20" t="s">
        <v>15</v>
      </c>
      <c r="AI25" s="21"/>
      <c r="AJ25" s="38">
        <v>0</v>
      </c>
      <c r="AK25" s="39"/>
      <c r="AL25" s="39"/>
      <c r="AM25" s="20" t="s">
        <v>15</v>
      </c>
      <c r="AN25" s="21"/>
      <c r="AO25" s="38">
        <v>0</v>
      </c>
      <c r="AP25" s="39"/>
      <c r="AQ25" s="39"/>
      <c r="AR25" s="20" t="s">
        <v>15</v>
      </c>
      <c r="AS25" s="21"/>
      <c r="AT25" s="40">
        <f t="shared" si="0"/>
        <v>420</v>
      </c>
      <c r="AU25" s="41"/>
      <c r="AV25" s="41"/>
      <c r="AW25" s="20" t="s">
        <v>15</v>
      </c>
      <c r="AX25" s="21"/>
    </row>
    <row r="26" spans="3:53" ht="13.9" customHeight="1" x14ac:dyDescent="0.15">
      <c r="E26" s="6" t="s">
        <v>40</v>
      </c>
      <c r="F26" s="6"/>
      <c r="G26" s="6"/>
      <c r="H26" s="6"/>
      <c r="I26" s="6"/>
      <c r="J26" s="32">
        <v>30</v>
      </c>
      <c r="K26" s="33"/>
      <c r="L26" s="33"/>
      <c r="M26" s="33"/>
      <c r="N26" s="34" t="s">
        <v>4</v>
      </c>
      <c r="O26" s="35"/>
      <c r="P26" s="36">
        <v>0</v>
      </c>
      <c r="Q26" s="37"/>
      <c r="R26" s="37"/>
      <c r="S26" s="34" t="s">
        <v>15</v>
      </c>
      <c r="T26" s="35"/>
      <c r="U26" s="38">
        <v>0</v>
      </c>
      <c r="V26" s="39"/>
      <c r="W26" s="39"/>
      <c r="X26" s="20" t="s">
        <v>15</v>
      </c>
      <c r="Y26" s="21"/>
      <c r="Z26" s="38">
        <v>210</v>
      </c>
      <c r="AA26" s="39"/>
      <c r="AB26" s="39"/>
      <c r="AC26" s="20" t="s">
        <v>15</v>
      </c>
      <c r="AD26" s="21"/>
      <c r="AE26" s="38">
        <v>210</v>
      </c>
      <c r="AF26" s="39"/>
      <c r="AG26" s="39"/>
      <c r="AH26" s="20" t="s">
        <v>15</v>
      </c>
      <c r="AI26" s="21"/>
      <c r="AJ26" s="38">
        <v>0</v>
      </c>
      <c r="AK26" s="39"/>
      <c r="AL26" s="39"/>
      <c r="AM26" s="20" t="s">
        <v>15</v>
      </c>
      <c r="AN26" s="21"/>
      <c r="AO26" s="38">
        <v>0</v>
      </c>
      <c r="AP26" s="39"/>
      <c r="AQ26" s="39"/>
      <c r="AR26" s="20" t="s">
        <v>15</v>
      </c>
      <c r="AS26" s="21"/>
      <c r="AT26" s="40">
        <f t="shared" si="0"/>
        <v>420</v>
      </c>
      <c r="AU26" s="41"/>
      <c r="AV26" s="41"/>
      <c r="AW26" s="20" t="s">
        <v>15</v>
      </c>
      <c r="AX26" s="21"/>
    </row>
    <row r="27" spans="3:53" ht="13.9" customHeight="1" x14ac:dyDescent="0.15">
      <c r="E27" s="6" t="s">
        <v>41</v>
      </c>
      <c r="F27" s="6"/>
      <c r="G27" s="6"/>
      <c r="H27" s="6"/>
      <c r="I27" s="6"/>
      <c r="J27" s="32">
        <v>31</v>
      </c>
      <c r="K27" s="33"/>
      <c r="L27" s="33"/>
      <c r="M27" s="33"/>
      <c r="N27" s="34" t="s">
        <v>4</v>
      </c>
      <c r="O27" s="35"/>
      <c r="P27" s="36">
        <v>0</v>
      </c>
      <c r="Q27" s="37"/>
      <c r="R27" s="37"/>
      <c r="S27" s="34" t="s">
        <v>15</v>
      </c>
      <c r="T27" s="35"/>
      <c r="U27" s="38">
        <v>0</v>
      </c>
      <c r="V27" s="39"/>
      <c r="W27" s="39"/>
      <c r="X27" s="20" t="s">
        <v>15</v>
      </c>
      <c r="Y27" s="21"/>
      <c r="Z27" s="38">
        <v>210</v>
      </c>
      <c r="AA27" s="39"/>
      <c r="AB27" s="39"/>
      <c r="AC27" s="20" t="s">
        <v>15</v>
      </c>
      <c r="AD27" s="21"/>
      <c r="AE27" s="38">
        <v>210</v>
      </c>
      <c r="AF27" s="39"/>
      <c r="AG27" s="39"/>
      <c r="AH27" s="20" t="s">
        <v>15</v>
      </c>
      <c r="AI27" s="21"/>
      <c r="AJ27" s="38">
        <v>0</v>
      </c>
      <c r="AK27" s="39"/>
      <c r="AL27" s="39"/>
      <c r="AM27" s="20" t="s">
        <v>15</v>
      </c>
      <c r="AN27" s="21"/>
      <c r="AO27" s="38">
        <v>0</v>
      </c>
      <c r="AP27" s="39"/>
      <c r="AQ27" s="39"/>
      <c r="AR27" s="20" t="s">
        <v>15</v>
      </c>
      <c r="AS27" s="21"/>
      <c r="AT27" s="40">
        <f t="shared" si="0"/>
        <v>420</v>
      </c>
      <c r="AU27" s="41"/>
      <c r="AV27" s="41"/>
      <c r="AW27" s="20" t="s">
        <v>15</v>
      </c>
      <c r="AX27" s="21"/>
    </row>
    <row r="28" spans="3:53" ht="13.9" customHeight="1" x14ac:dyDescent="0.15">
      <c r="E28" s="6" t="s">
        <v>42</v>
      </c>
      <c r="F28" s="6"/>
      <c r="G28" s="6"/>
      <c r="H28" s="6"/>
      <c r="I28" s="6"/>
      <c r="J28" s="32">
        <v>30</v>
      </c>
      <c r="K28" s="33"/>
      <c r="L28" s="33"/>
      <c r="M28" s="33"/>
      <c r="N28" s="34" t="s">
        <v>4</v>
      </c>
      <c r="O28" s="35"/>
      <c r="P28" s="36">
        <v>0</v>
      </c>
      <c r="Q28" s="37"/>
      <c r="R28" s="37"/>
      <c r="S28" s="34" t="s">
        <v>15</v>
      </c>
      <c r="T28" s="35"/>
      <c r="U28" s="38">
        <v>0</v>
      </c>
      <c r="V28" s="39"/>
      <c r="W28" s="39"/>
      <c r="X28" s="20" t="s">
        <v>15</v>
      </c>
      <c r="Y28" s="21"/>
      <c r="Z28" s="38">
        <v>210</v>
      </c>
      <c r="AA28" s="39"/>
      <c r="AB28" s="39"/>
      <c r="AC28" s="20" t="s">
        <v>15</v>
      </c>
      <c r="AD28" s="21"/>
      <c r="AE28" s="38">
        <v>210</v>
      </c>
      <c r="AF28" s="39"/>
      <c r="AG28" s="39"/>
      <c r="AH28" s="20" t="s">
        <v>15</v>
      </c>
      <c r="AI28" s="21"/>
      <c r="AJ28" s="38">
        <v>0</v>
      </c>
      <c r="AK28" s="39"/>
      <c r="AL28" s="39"/>
      <c r="AM28" s="20" t="s">
        <v>15</v>
      </c>
      <c r="AN28" s="21"/>
      <c r="AO28" s="38">
        <v>0</v>
      </c>
      <c r="AP28" s="39"/>
      <c r="AQ28" s="39"/>
      <c r="AR28" s="20" t="s">
        <v>15</v>
      </c>
      <c r="AS28" s="21"/>
      <c r="AT28" s="40">
        <f t="shared" si="0"/>
        <v>420</v>
      </c>
      <c r="AU28" s="41"/>
      <c r="AV28" s="41"/>
      <c r="AW28" s="20" t="s">
        <v>15</v>
      </c>
      <c r="AX28" s="21"/>
    </row>
    <row r="29" spans="3:53" ht="13.9" customHeight="1" x14ac:dyDescent="0.15">
      <c r="E29" s="6" t="s">
        <v>43</v>
      </c>
      <c r="F29" s="6"/>
      <c r="G29" s="6"/>
      <c r="H29" s="6"/>
      <c r="I29" s="6"/>
      <c r="J29" s="32">
        <v>31</v>
      </c>
      <c r="K29" s="33"/>
      <c r="L29" s="33"/>
      <c r="M29" s="33"/>
      <c r="N29" s="34" t="s">
        <v>4</v>
      </c>
      <c r="O29" s="35"/>
      <c r="P29" s="36">
        <v>0</v>
      </c>
      <c r="Q29" s="37"/>
      <c r="R29" s="37"/>
      <c r="S29" s="34" t="s">
        <v>15</v>
      </c>
      <c r="T29" s="35"/>
      <c r="U29" s="38">
        <v>0</v>
      </c>
      <c r="V29" s="39"/>
      <c r="W29" s="39"/>
      <c r="X29" s="20" t="s">
        <v>15</v>
      </c>
      <c r="Y29" s="21"/>
      <c r="Z29" s="38">
        <v>210</v>
      </c>
      <c r="AA29" s="39"/>
      <c r="AB29" s="39"/>
      <c r="AC29" s="20" t="s">
        <v>15</v>
      </c>
      <c r="AD29" s="21"/>
      <c r="AE29" s="38">
        <v>210</v>
      </c>
      <c r="AF29" s="39"/>
      <c r="AG29" s="39"/>
      <c r="AH29" s="20" t="s">
        <v>15</v>
      </c>
      <c r="AI29" s="21"/>
      <c r="AJ29" s="38">
        <v>0</v>
      </c>
      <c r="AK29" s="39"/>
      <c r="AL29" s="39"/>
      <c r="AM29" s="20" t="s">
        <v>15</v>
      </c>
      <c r="AN29" s="21"/>
      <c r="AO29" s="38">
        <v>0</v>
      </c>
      <c r="AP29" s="39"/>
      <c r="AQ29" s="39"/>
      <c r="AR29" s="20" t="s">
        <v>15</v>
      </c>
      <c r="AS29" s="21"/>
      <c r="AT29" s="40">
        <f t="shared" si="0"/>
        <v>420</v>
      </c>
      <c r="AU29" s="41"/>
      <c r="AV29" s="41"/>
      <c r="AW29" s="20" t="s">
        <v>15</v>
      </c>
      <c r="AX29" s="21"/>
      <c r="BA29" s="42"/>
    </row>
    <row r="30" spans="3:53" ht="13.9" customHeight="1" x14ac:dyDescent="0.15">
      <c r="E30" s="6" t="s">
        <v>44</v>
      </c>
      <c r="F30" s="6"/>
      <c r="G30" s="6"/>
      <c r="H30" s="6"/>
      <c r="I30" s="6"/>
      <c r="J30" s="32">
        <v>30</v>
      </c>
      <c r="K30" s="33"/>
      <c r="L30" s="33"/>
      <c r="M30" s="33"/>
      <c r="N30" s="34" t="s">
        <v>4</v>
      </c>
      <c r="O30" s="35"/>
      <c r="P30" s="36">
        <v>0</v>
      </c>
      <c r="Q30" s="37"/>
      <c r="R30" s="37"/>
      <c r="S30" s="34" t="s">
        <v>15</v>
      </c>
      <c r="T30" s="35"/>
      <c r="U30" s="38">
        <v>0</v>
      </c>
      <c r="V30" s="39"/>
      <c r="W30" s="39"/>
      <c r="X30" s="20" t="s">
        <v>15</v>
      </c>
      <c r="Y30" s="21"/>
      <c r="Z30" s="38">
        <v>210</v>
      </c>
      <c r="AA30" s="39"/>
      <c r="AB30" s="39"/>
      <c r="AC30" s="20" t="s">
        <v>15</v>
      </c>
      <c r="AD30" s="21"/>
      <c r="AE30" s="38">
        <v>210</v>
      </c>
      <c r="AF30" s="39"/>
      <c r="AG30" s="39"/>
      <c r="AH30" s="20" t="s">
        <v>15</v>
      </c>
      <c r="AI30" s="21"/>
      <c r="AJ30" s="38">
        <v>0</v>
      </c>
      <c r="AK30" s="39"/>
      <c r="AL30" s="39"/>
      <c r="AM30" s="20" t="s">
        <v>15</v>
      </c>
      <c r="AN30" s="21"/>
      <c r="AO30" s="38">
        <v>0</v>
      </c>
      <c r="AP30" s="39"/>
      <c r="AQ30" s="39"/>
      <c r="AR30" s="20" t="s">
        <v>15</v>
      </c>
      <c r="AS30" s="21"/>
      <c r="AT30" s="40">
        <f t="shared" si="0"/>
        <v>420</v>
      </c>
      <c r="AU30" s="41"/>
      <c r="AV30" s="41"/>
      <c r="AW30" s="20" t="s">
        <v>15</v>
      </c>
      <c r="AX30" s="21"/>
    </row>
    <row r="31" spans="3:53" ht="13.9" customHeight="1" x14ac:dyDescent="0.15">
      <c r="E31" s="6" t="s">
        <v>45</v>
      </c>
      <c r="F31" s="6"/>
      <c r="G31" s="6"/>
      <c r="H31" s="6"/>
      <c r="I31" s="6"/>
      <c r="J31" s="32">
        <v>27</v>
      </c>
      <c r="K31" s="33"/>
      <c r="L31" s="33"/>
      <c r="M31" s="33"/>
      <c r="N31" s="34" t="s">
        <v>4</v>
      </c>
      <c r="O31" s="35"/>
      <c r="P31" s="36">
        <v>0</v>
      </c>
      <c r="Q31" s="37"/>
      <c r="R31" s="37"/>
      <c r="S31" s="34" t="s">
        <v>15</v>
      </c>
      <c r="T31" s="35"/>
      <c r="U31" s="38">
        <v>0</v>
      </c>
      <c r="V31" s="39"/>
      <c r="W31" s="39"/>
      <c r="X31" s="20" t="s">
        <v>15</v>
      </c>
      <c r="Y31" s="21"/>
      <c r="Z31" s="38">
        <v>210</v>
      </c>
      <c r="AA31" s="39"/>
      <c r="AB31" s="39"/>
      <c r="AC31" s="20" t="s">
        <v>15</v>
      </c>
      <c r="AD31" s="21"/>
      <c r="AE31" s="38">
        <v>210</v>
      </c>
      <c r="AF31" s="39"/>
      <c r="AG31" s="39"/>
      <c r="AH31" s="20" t="s">
        <v>15</v>
      </c>
      <c r="AI31" s="21"/>
      <c r="AJ31" s="38">
        <v>0</v>
      </c>
      <c r="AK31" s="39"/>
      <c r="AL31" s="39"/>
      <c r="AM31" s="20" t="s">
        <v>15</v>
      </c>
      <c r="AN31" s="21"/>
      <c r="AO31" s="38">
        <v>0</v>
      </c>
      <c r="AP31" s="39"/>
      <c r="AQ31" s="39"/>
      <c r="AR31" s="20" t="s">
        <v>15</v>
      </c>
      <c r="AS31" s="21"/>
      <c r="AT31" s="40">
        <f t="shared" si="0"/>
        <v>420</v>
      </c>
      <c r="AU31" s="41"/>
      <c r="AV31" s="41"/>
      <c r="AW31" s="20" t="s">
        <v>15</v>
      </c>
      <c r="AX31" s="21"/>
    </row>
    <row r="32" spans="3:53" ht="13.9" customHeight="1" x14ac:dyDescent="0.15">
      <c r="E32" s="6" t="s">
        <v>46</v>
      </c>
      <c r="F32" s="6"/>
      <c r="G32" s="6"/>
      <c r="H32" s="6"/>
      <c r="I32" s="6"/>
      <c r="J32" s="32">
        <v>31</v>
      </c>
      <c r="K32" s="33"/>
      <c r="L32" s="33"/>
      <c r="M32" s="33"/>
      <c r="N32" s="34" t="s">
        <v>4</v>
      </c>
      <c r="O32" s="35"/>
      <c r="P32" s="36">
        <v>0</v>
      </c>
      <c r="Q32" s="37"/>
      <c r="R32" s="37"/>
      <c r="S32" s="34" t="s">
        <v>15</v>
      </c>
      <c r="T32" s="35"/>
      <c r="U32" s="38">
        <v>0</v>
      </c>
      <c r="V32" s="39"/>
      <c r="W32" s="39"/>
      <c r="X32" s="20" t="s">
        <v>15</v>
      </c>
      <c r="Y32" s="21"/>
      <c r="Z32" s="38">
        <v>210</v>
      </c>
      <c r="AA32" s="39"/>
      <c r="AB32" s="39"/>
      <c r="AC32" s="20" t="s">
        <v>15</v>
      </c>
      <c r="AD32" s="21"/>
      <c r="AE32" s="38">
        <v>210</v>
      </c>
      <c r="AF32" s="39"/>
      <c r="AG32" s="39"/>
      <c r="AH32" s="20" t="s">
        <v>15</v>
      </c>
      <c r="AI32" s="21"/>
      <c r="AJ32" s="38">
        <v>0</v>
      </c>
      <c r="AK32" s="39"/>
      <c r="AL32" s="39"/>
      <c r="AM32" s="20" t="s">
        <v>15</v>
      </c>
      <c r="AN32" s="21"/>
      <c r="AO32" s="38">
        <v>0</v>
      </c>
      <c r="AP32" s="39"/>
      <c r="AQ32" s="39"/>
      <c r="AR32" s="20" t="s">
        <v>15</v>
      </c>
      <c r="AS32" s="21"/>
      <c r="AT32" s="40">
        <f t="shared" si="0"/>
        <v>420</v>
      </c>
      <c r="AU32" s="41"/>
      <c r="AV32" s="41"/>
      <c r="AW32" s="20" t="s">
        <v>15</v>
      </c>
      <c r="AX32" s="21"/>
    </row>
    <row r="33" spans="2:54" ht="13.9" customHeight="1" x14ac:dyDescent="0.15">
      <c r="E33" s="6" t="s">
        <v>34</v>
      </c>
      <c r="F33" s="6"/>
      <c r="G33" s="6"/>
      <c r="H33" s="6"/>
      <c r="I33" s="6"/>
      <c r="J33" s="43">
        <f>SUM(J21:M32)</f>
        <v>362</v>
      </c>
      <c r="K33" s="44"/>
      <c r="L33" s="44"/>
      <c r="M33" s="44"/>
      <c r="N33" s="34" t="s">
        <v>4</v>
      </c>
      <c r="O33" s="35"/>
      <c r="P33" s="45">
        <f>SUM(P21:R32)</f>
        <v>0</v>
      </c>
      <c r="Q33" s="46"/>
      <c r="R33" s="46"/>
      <c r="S33" s="34" t="s">
        <v>15</v>
      </c>
      <c r="T33" s="35"/>
      <c r="U33" s="40">
        <f>SUM(U21:W32)</f>
        <v>0</v>
      </c>
      <c r="V33" s="41"/>
      <c r="W33" s="41"/>
      <c r="X33" s="20" t="s">
        <v>15</v>
      </c>
      <c r="Y33" s="21"/>
      <c r="Z33" s="40">
        <f>SUM(Z21:AB32)</f>
        <v>2520</v>
      </c>
      <c r="AA33" s="41"/>
      <c r="AB33" s="41"/>
      <c r="AC33" s="20" t="s">
        <v>15</v>
      </c>
      <c r="AD33" s="21"/>
      <c r="AE33" s="40">
        <f>SUM(AE21:AG32)</f>
        <v>2520</v>
      </c>
      <c r="AF33" s="41"/>
      <c r="AG33" s="41"/>
      <c r="AH33" s="20" t="s">
        <v>15</v>
      </c>
      <c r="AI33" s="21"/>
      <c r="AJ33" s="40">
        <f>SUM(AJ21:AL32)</f>
        <v>0</v>
      </c>
      <c r="AK33" s="41"/>
      <c r="AL33" s="41"/>
      <c r="AM33" s="20" t="s">
        <v>15</v>
      </c>
      <c r="AN33" s="21"/>
      <c r="AO33" s="40">
        <f>SUM(AO21:AQ32)</f>
        <v>0</v>
      </c>
      <c r="AP33" s="41"/>
      <c r="AQ33" s="41"/>
      <c r="AR33" s="20" t="s">
        <v>15</v>
      </c>
      <c r="AS33" s="21"/>
      <c r="AT33" s="40">
        <f>SUM(AT21:AV32)</f>
        <v>5040</v>
      </c>
      <c r="AU33" s="41"/>
      <c r="AV33" s="41"/>
      <c r="AW33" s="20" t="s">
        <v>15</v>
      </c>
      <c r="AX33" s="21"/>
    </row>
    <row r="34" spans="2:54" ht="13.9" customHeight="1" x14ac:dyDescent="0.15">
      <c r="E34" s="15" t="s">
        <v>47</v>
      </c>
      <c r="F34" s="16"/>
      <c r="G34" s="16"/>
      <c r="H34" s="16"/>
      <c r="I34" s="17"/>
      <c r="J34" s="47"/>
      <c r="K34" s="48"/>
      <c r="L34" s="48"/>
      <c r="M34" s="48"/>
      <c r="N34" s="48"/>
      <c r="O34" s="49"/>
      <c r="P34" s="50">
        <f>IFERROR(ROUNDUP(P33/$J$33,1),"0")</f>
        <v>0</v>
      </c>
      <c r="Q34" s="51"/>
      <c r="R34" s="51"/>
      <c r="S34" s="34" t="s">
        <v>15</v>
      </c>
      <c r="T34" s="35"/>
      <c r="U34" s="50">
        <f>IFERROR(ROUNDUP(U33/$J$33,1),"0")</f>
        <v>0</v>
      </c>
      <c r="V34" s="51"/>
      <c r="W34" s="51"/>
      <c r="X34" s="20" t="s">
        <v>15</v>
      </c>
      <c r="Y34" s="21"/>
      <c r="Z34" s="50">
        <f>IFERROR(ROUNDUP(Z33/$J$33,1),"0")</f>
        <v>7</v>
      </c>
      <c r="AA34" s="51"/>
      <c r="AB34" s="51"/>
      <c r="AC34" s="20" t="s">
        <v>15</v>
      </c>
      <c r="AD34" s="21"/>
      <c r="AE34" s="50">
        <f>IFERROR(ROUNDUP(AE33/$J$33,1),"0")</f>
        <v>7</v>
      </c>
      <c r="AF34" s="51"/>
      <c r="AG34" s="51"/>
      <c r="AH34" s="20" t="s">
        <v>15</v>
      </c>
      <c r="AI34" s="21"/>
      <c r="AJ34" s="50">
        <f>IFERROR(ROUNDUP(AJ33/$J$33,1),"0")</f>
        <v>0</v>
      </c>
      <c r="AK34" s="51"/>
      <c r="AL34" s="51"/>
      <c r="AM34" s="20" t="s">
        <v>15</v>
      </c>
      <c r="AN34" s="21"/>
      <c r="AO34" s="50">
        <f>IFERROR(ROUNDUP(AO33/$J$33,1),"0")</f>
        <v>0</v>
      </c>
      <c r="AP34" s="51"/>
      <c r="AQ34" s="51"/>
      <c r="AR34" s="20" t="s">
        <v>15</v>
      </c>
      <c r="AS34" s="21"/>
      <c r="AT34" s="52">
        <f>P34+U34+Z34+AE34+AJ34+AO34</f>
        <v>14</v>
      </c>
      <c r="AU34" s="53"/>
      <c r="AV34" s="53"/>
      <c r="AW34" s="20" t="s">
        <v>15</v>
      </c>
      <c r="AX34" s="21"/>
    </row>
    <row r="35" spans="2:54" ht="13.9" customHeight="1" x14ac:dyDescent="0.15">
      <c r="E35" s="54" t="s">
        <v>48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55" t="str">
        <f>IFERROR(IF(AT34&gt;Y9,"「１　事業者名等」の定員数を超過しています。",""),"")</f>
        <v/>
      </c>
    </row>
    <row r="36" spans="2:54" ht="13.9" customHeight="1" x14ac:dyDescent="0.15">
      <c r="E36" s="54" t="s">
        <v>49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2:54" ht="13.9" customHeight="1" x14ac:dyDescent="0.15">
      <c r="E37" s="54" t="s">
        <v>50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2:54" ht="13.9" customHeight="1" x14ac:dyDescent="0.15">
      <c r="E38" s="54" t="s">
        <v>51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2:54" ht="13.9" customHeight="1" x14ac:dyDescent="0.15">
      <c r="E39" s="54" t="s">
        <v>52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2:54" ht="13.9" customHeight="1" x14ac:dyDescent="0.15">
      <c r="E40" s="54" t="s">
        <v>53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2:54" ht="13.9" customHeight="1" x14ac:dyDescent="0.15">
      <c r="E41" s="5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2:54" ht="13.9" customHeight="1" x14ac:dyDescent="0.15">
      <c r="E42" s="5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2:54" ht="13.9" customHeight="1" x14ac:dyDescent="0.15">
      <c r="B43" s="56"/>
      <c r="C43" s="57"/>
      <c r="D43" s="57"/>
      <c r="E43" s="57"/>
      <c r="F43" s="57"/>
      <c r="G43" s="2" t="s">
        <v>54</v>
      </c>
      <c r="AA43" s="57"/>
      <c r="AB43" s="57"/>
      <c r="AC43" s="57"/>
      <c r="AD43" s="2" t="s">
        <v>55</v>
      </c>
      <c r="AX43" s="58"/>
      <c r="AY43" s="58"/>
      <c r="AZ43" s="58"/>
      <c r="BA43" s="57"/>
      <c r="BB43" s="57"/>
    </row>
    <row r="44" spans="2:54" ht="13.9" customHeight="1" x14ac:dyDescent="0.15">
      <c r="B44" s="56"/>
      <c r="C44" s="57"/>
      <c r="D44" s="57"/>
      <c r="E44" s="59"/>
      <c r="F44" s="59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 t="s">
        <v>56</v>
      </c>
      <c r="V44" s="6"/>
      <c r="W44" s="6"/>
      <c r="X44" s="6"/>
      <c r="Y44" s="6"/>
      <c r="Z44" s="6"/>
      <c r="AA44" s="57"/>
      <c r="AB44" s="57"/>
      <c r="AC44" s="57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 t="s">
        <v>56</v>
      </c>
      <c r="AS44" s="6"/>
      <c r="AT44" s="6"/>
      <c r="AU44" s="6"/>
      <c r="AV44" s="6"/>
      <c r="AW44" s="6"/>
      <c r="AX44" s="57"/>
      <c r="AY44" s="57"/>
      <c r="AZ44" s="57"/>
      <c r="BA44" s="57"/>
      <c r="BB44" s="57"/>
    </row>
    <row r="45" spans="2:54" ht="13.9" customHeight="1" x14ac:dyDescent="0.15">
      <c r="B45" s="56"/>
      <c r="C45" s="57"/>
      <c r="D45" s="57"/>
      <c r="E45" s="59"/>
      <c r="F45" s="59"/>
      <c r="I45" s="6" t="s">
        <v>57</v>
      </c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0">
        <f>IF(AND(OR(AK7="○",AK8="○"),E12="○"),ROUNDUP(AX15*0.9/7,0),IF(AND(OR(AK7="○",AK8="○"),OR(E13="○",E14="○")),ROUNDUP(AT34/7,0),""))</f>
        <v>1</v>
      </c>
      <c r="V45" s="61"/>
      <c r="W45" s="61"/>
      <c r="X45" s="62"/>
      <c r="Y45" s="63" t="s">
        <v>58</v>
      </c>
      <c r="Z45" s="63"/>
      <c r="AA45" s="57"/>
      <c r="AB45" s="57"/>
      <c r="AC45" s="57"/>
      <c r="AF45" s="6" t="s">
        <v>57</v>
      </c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4">
        <v>2</v>
      </c>
      <c r="AS45" s="64"/>
      <c r="AT45" s="64"/>
      <c r="AU45" s="64"/>
      <c r="AV45" s="63" t="s">
        <v>58</v>
      </c>
      <c r="AW45" s="63"/>
    </row>
    <row r="46" spans="2:54" ht="13.9" customHeight="1" x14ac:dyDescent="0.15">
      <c r="B46" s="56"/>
      <c r="C46" s="57"/>
      <c r="D46" s="57"/>
      <c r="E46" s="65"/>
      <c r="F46" s="57"/>
      <c r="I46" s="54"/>
      <c r="AA46" s="57"/>
      <c r="AB46" s="57"/>
      <c r="AC46" s="57"/>
      <c r="AF46" s="54"/>
    </row>
    <row r="47" spans="2:54" ht="13.9" customHeight="1" x14ac:dyDescent="0.15">
      <c r="B47" s="56"/>
      <c r="C47" s="57"/>
      <c r="D47" s="57"/>
      <c r="E47" s="65"/>
      <c r="F47" s="57"/>
      <c r="G47" s="56" t="s">
        <v>59</v>
      </c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7"/>
      <c r="AK47" s="67"/>
      <c r="AL47" s="67"/>
      <c r="AM47" s="67"/>
      <c r="AN47" s="67"/>
      <c r="AO47" s="67"/>
      <c r="AP47" s="67"/>
      <c r="AQ47" s="67"/>
      <c r="AX47" s="57"/>
      <c r="AY47" s="57"/>
      <c r="AZ47" s="57"/>
    </row>
    <row r="48" spans="2:54" ht="13.9" customHeight="1" thickBot="1" x14ac:dyDescent="0.2">
      <c r="B48" s="56"/>
      <c r="C48" s="57"/>
      <c r="D48" s="57"/>
      <c r="E48" s="65"/>
      <c r="F48" s="57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7"/>
      <c r="AK48" s="67"/>
      <c r="AL48" s="67"/>
      <c r="AM48" s="67"/>
      <c r="AN48" s="67"/>
      <c r="AO48" s="67"/>
      <c r="AP48" s="67"/>
      <c r="AQ48" s="67"/>
      <c r="AX48" s="57"/>
      <c r="AY48" s="57"/>
      <c r="AZ48" s="57"/>
    </row>
    <row r="49" spans="2:57" ht="13.9" customHeight="1" x14ac:dyDescent="0.15"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67"/>
      <c r="P49" s="67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8"/>
      <c r="AD49" s="69" t="str">
        <f>(IF(OR(U45&lt;=AR45),"可","規定の員数を満たしていません。"))</f>
        <v>可</v>
      </c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1"/>
      <c r="AV49" s="67"/>
      <c r="AW49" s="67"/>
      <c r="AX49" s="67"/>
      <c r="AY49" s="67"/>
      <c r="AZ49" s="67"/>
      <c r="BA49" s="67"/>
      <c r="BB49" s="67"/>
      <c r="BC49" s="67"/>
      <c r="BD49" s="67"/>
      <c r="BE49" s="67"/>
    </row>
    <row r="50" spans="2:57" ht="13.9" customHeight="1" thickBot="1" x14ac:dyDescent="0.2">
      <c r="O50" s="67"/>
      <c r="P50" s="67"/>
      <c r="Q50" s="57"/>
      <c r="R50" s="57"/>
      <c r="S50" s="57"/>
      <c r="T50" s="57"/>
      <c r="U50" s="57"/>
      <c r="V50" s="57"/>
      <c r="W50" s="57"/>
      <c r="X50" s="56"/>
      <c r="Y50" s="56"/>
      <c r="Z50" s="67"/>
      <c r="AA50" s="56"/>
      <c r="AB50" s="56"/>
      <c r="AC50" s="67"/>
      <c r="AD50" s="72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4"/>
    </row>
    <row r="51" spans="2:57" ht="13.9" customHeight="1" x14ac:dyDescent="0.15"/>
    <row r="52" spans="2:57" ht="13.9" customHeight="1" x14ac:dyDescent="0.15"/>
    <row r="53" spans="2:57" ht="13.9" customHeight="1" x14ac:dyDescent="0.15"/>
    <row r="54" spans="2:57" ht="13.9" customHeight="1" x14ac:dyDescent="0.15"/>
    <row r="55" spans="2:57" ht="13.9" customHeight="1" x14ac:dyDescent="0.15"/>
    <row r="56" spans="2:57" ht="13.9" customHeight="1" x14ac:dyDescent="0.15"/>
    <row r="57" spans="2:57" ht="13.9" customHeight="1" x14ac:dyDescent="0.15"/>
  </sheetData>
  <mergeCells count="305">
    <mergeCell ref="AD49:AU50"/>
    <mergeCell ref="I45:T45"/>
    <mergeCell ref="U45:X45"/>
    <mergeCell ref="Y45:Z45"/>
    <mergeCell ref="AF45:AQ45"/>
    <mergeCell ref="AR45:AU45"/>
    <mergeCell ref="AV45:AW45"/>
    <mergeCell ref="AO34:AQ34"/>
    <mergeCell ref="AR34:AS34"/>
    <mergeCell ref="AT34:AV34"/>
    <mergeCell ref="AW34:AX34"/>
    <mergeCell ref="I44:T44"/>
    <mergeCell ref="U44:Z44"/>
    <mergeCell ref="AF44:AQ44"/>
    <mergeCell ref="AR44:AW44"/>
    <mergeCell ref="Z34:AB34"/>
    <mergeCell ref="AC34:AD34"/>
    <mergeCell ref="AE34:AG34"/>
    <mergeCell ref="AH34:AI34"/>
    <mergeCell ref="AJ34:AL34"/>
    <mergeCell ref="AM34:AN34"/>
    <mergeCell ref="E34:I34"/>
    <mergeCell ref="J34:O34"/>
    <mergeCell ref="P34:R34"/>
    <mergeCell ref="S34:T34"/>
    <mergeCell ref="U34:W34"/>
    <mergeCell ref="X34:Y34"/>
    <mergeCell ref="AJ33:AL33"/>
    <mergeCell ref="AM33:AN33"/>
    <mergeCell ref="AO33:AQ33"/>
    <mergeCell ref="AR33:AS33"/>
    <mergeCell ref="AT33:AV33"/>
    <mergeCell ref="AW33:AX33"/>
    <mergeCell ref="U33:W33"/>
    <mergeCell ref="X33:Y33"/>
    <mergeCell ref="Z33:AB33"/>
    <mergeCell ref="AC33:AD33"/>
    <mergeCell ref="AE33:AG33"/>
    <mergeCell ref="AH33:AI33"/>
    <mergeCell ref="AM32:AN32"/>
    <mergeCell ref="AO32:AQ32"/>
    <mergeCell ref="AR32:AS32"/>
    <mergeCell ref="AT32:AV32"/>
    <mergeCell ref="AW32:AX32"/>
    <mergeCell ref="E33:I33"/>
    <mergeCell ref="J33:M33"/>
    <mergeCell ref="N33:O33"/>
    <mergeCell ref="P33:R33"/>
    <mergeCell ref="S33:T33"/>
    <mergeCell ref="X32:Y32"/>
    <mergeCell ref="Z32:AB32"/>
    <mergeCell ref="AC32:AD32"/>
    <mergeCell ref="AE32:AG32"/>
    <mergeCell ref="AH32:AI32"/>
    <mergeCell ref="AJ32:AL32"/>
    <mergeCell ref="E32:I32"/>
    <mergeCell ref="J32:M32"/>
    <mergeCell ref="N32:O32"/>
    <mergeCell ref="P32:R32"/>
    <mergeCell ref="S32:T32"/>
    <mergeCell ref="U32:W32"/>
    <mergeCell ref="AJ31:AL31"/>
    <mergeCell ref="AM31:AN31"/>
    <mergeCell ref="AO31:AQ31"/>
    <mergeCell ref="AR31:AS31"/>
    <mergeCell ref="AT31:AV31"/>
    <mergeCell ref="AW31:AX31"/>
    <mergeCell ref="U31:W31"/>
    <mergeCell ref="X31:Y31"/>
    <mergeCell ref="Z31:AB31"/>
    <mergeCell ref="AC31:AD31"/>
    <mergeCell ref="AE31:AG31"/>
    <mergeCell ref="AH31:AI31"/>
    <mergeCell ref="AM30:AN30"/>
    <mergeCell ref="AO30:AQ30"/>
    <mergeCell ref="AR30:AS30"/>
    <mergeCell ref="AT30:AV30"/>
    <mergeCell ref="AW30:AX30"/>
    <mergeCell ref="E31:I31"/>
    <mergeCell ref="J31:M31"/>
    <mergeCell ref="N31:O31"/>
    <mergeCell ref="P31:R31"/>
    <mergeCell ref="S31:T31"/>
    <mergeCell ref="X30:Y30"/>
    <mergeCell ref="Z30:AB30"/>
    <mergeCell ref="AC30:AD30"/>
    <mergeCell ref="AE30:AG30"/>
    <mergeCell ref="AH30:AI30"/>
    <mergeCell ref="AJ30:AL30"/>
    <mergeCell ref="E30:I30"/>
    <mergeCell ref="J30:M30"/>
    <mergeCell ref="N30:O30"/>
    <mergeCell ref="P30:R30"/>
    <mergeCell ref="S30:T30"/>
    <mergeCell ref="U30:W30"/>
    <mergeCell ref="AJ29:AL29"/>
    <mergeCell ref="AM29:AN29"/>
    <mergeCell ref="AO29:AQ29"/>
    <mergeCell ref="AR29:AS29"/>
    <mergeCell ref="AT29:AV29"/>
    <mergeCell ref="AW29:AX29"/>
    <mergeCell ref="U29:W29"/>
    <mergeCell ref="X29:Y29"/>
    <mergeCell ref="Z29:AB29"/>
    <mergeCell ref="AC29:AD29"/>
    <mergeCell ref="AE29:AG29"/>
    <mergeCell ref="AH29:AI29"/>
    <mergeCell ref="AM28:AN28"/>
    <mergeCell ref="AO28:AQ28"/>
    <mergeCell ref="AR28:AS28"/>
    <mergeCell ref="AT28:AV28"/>
    <mergeCell ref="AW28:AX28"/>
    <mergeCell ref="E29:I29"/>
    <mergeCell ref="J29:M29"/>
    <mergeCell ref="N29:O29"/>
    <mergeCell ref="P29:R29"/>
    <mergeCell ref="S29:T29"/>
    <mergeCell ref="X28:Y28"/>
    <mergeCell ref="Z28:AB28"/>
    <mergeCell ref="AC28:AD28"/>
    <mergeCell ref="AE28:AG28"/>
    <mergeCell ref="AH28:AI28"/>
    <mergeCell ref="AJ28:AL28"/>
    <mergeCell ref="E28:I28"/>
    <mergeCell ref="J28:M28"/>
    <mergeCell ref="N28:O28"/>
    <mergeCell ref="P28:R28"/>
    <mergeCell ref="S28:T28"/>
    <mergeCell ref="U28:W28"/>
    <mergeCell ref="AJ27:AL27"/>
    <mergeCell ref="AM27:AN27"/>
    <mergeCell ref="AO27:AQ27"/>
    <mergeCell ref="AR27:AS27"/>
    <mergeCell ref="AT27:AV27"/>
    <mergeCell ref="AW27:AX27"/>
    <mergeCell ref="U27:W27"/>
    <mergeCell ref="X27:Y27"/>
    <mergeCell ref="Z27:AB27"/>
    <mergeCell ref="AC27:AD27"/>
    <mergeCell ref="AE27:AG27"/>
    <mergeCell ref="AH27:AI27"/>
    <mergeCell ref="AM26:AN26"/>
    <mergeCell ref="AO26:AQ26"/>
    <mergeCell ref="AR26:AS26"/>
    <mergeCell ref="AT26:AV26"/>
    <mergeCell ref="AW26:AX26"/>
    <mergeCell ref="E27:I27"/>
    <mergeCell ref="J27:M27"/>
    <mergeCell ref="N27:O27"/>
    <mergeCell ref="P27:R27"/>
    <mergeCell ref="S27:T27"/>
    <mergeCell ref="X26:Y26"/>
    <mergeCell ref="Z26:AB26"/>
    <mergeCell ref="AC26:AD26"/>
    <mergeCell ref="AE26:AG26"/>
    <mergeCell ref="AH26:AI26"/>
    <mergeCell ref="AJ26:AL26"/>
    <mergeCell ref="E26:I26"/>
    <mergeCell ref="J26:M26"/>
    <mergeCell ref="N26:O26"/>
    <mergeCell ref="P26:R26"/>
    <mergeCell ref="S26:T26"/>
    <mergeCell ref="U26:W26"/>
    <mergeCell ref="AJ25:AL25"/>
    <mergeCell ref="AM25:AN25"/>
    <mergeCell ref="AO25:AQ25"/>
    <mergeCell ref="AR25:AS25"/>
    <mergeCell ref="AT25:AV25"/>
    <mergeCell ref="AW25:AX25"/>
    <mergeCell ref="U25:W25"/>
    <mergeCell ref="X25:Y25"/>
    <mergeCell ref="Z25:AB25"/>
    <mergeCell ref="AC25:AD25"/>
    <mergeCell ref="AE25:AG25"/>
    <mergeCell ref="AH25:AI25"/>
    <mergeCell ref="AM24:AN24"/>
    <mergeCell ref="AO24:AQ24"/>
    <mergeCell ref="AR24:AS24"/>
    <mergeCell ref="AT24:AV24"/>
    <mergeCell ref="AW24:AX24"/>
    <mergeCell ref="E25:I25"/>
    <mergeCell ref="J25:M25"/>
    <mergeCell ref="N25:O25"/>
    <mergeCell ref="P25:R25"/>
    <mergeCell ref="S25:T25"/>
    <mergeCell ref="X24:Y24"/>
    <mergeCell ref="Z24:AB24"/>
    <mergeCell ref="AC24:AD24"/>
    <mergeCell ref="AE24:AG24"/>
    <mergeCell ref="AH24:AI24"/>
    <mergeCell ref="AJ24:AL24"/>
    <mergeCell ref="E24:I24"/>
    <mergeCell ref="J24:M24"/>
    <mergeCell ref="N24:O24"/>
    <mergeCell ref="P24:R24"/>
    <mergeCell ref="S24:T24"/>
    <mergeCell ref="U24:W24"/>
    <mergeCell ref="AJ23:AL23"/>
    <mergeCell ref="AM23:AN23"/>
    <mergeCell ref="AO23:AQ23"/>
    <mergeCell ref="AR23:AS23"/>
    <mergeCell ref="AT23:AV23"/>
    <mergeCell ref="AW23:AX23"/>
    <mergeCell ref="U23:W23"/>
    <mergeCell ref="X23:Y23"/>
    <mergeCell ref="Z23:AB23"/>
    <mergeCell ref="AC23:AD23"/>
    <mergeCell ref="AE23:AG23"/>
    <mergeCell ref="AH23:AI23"/>
    <mergeCell ref="AM22:AN22"/>
    <mergeCell ref="AO22:AQ22"/>
    <mergeCell ref="AR22:AS22"/>
    <mergeCell ref="AT22:AV22"/>
    <mergeCell ref="AW22:AX22"/>
    <mergeCell ref="E23:I23"/>
    <mergeCell ref="J23:M23"/>
    <mergeCell ref="N23:O23"/>
    <mergeCell ref="P23:R23"/>
    <mergeCell ref="S23:T23"/>
    <mergeCell ref="X22:Y22"/>
    <mergeCell ref="Z22:AB22"/>
    <mergeCell ref="AC22:AD22"/>
    <mergeCell ref="AE22:AG22"/>
    <mergeCell ref="AH22:AI22"/>
    <mergeCell ref="AJ22:AL22"/>
    <mergeCell ref="AO21:AQ21"/>
    <mergeCell ref="AR21:AS21"/>
    <mergeCell ref="AT21:AV21"/>
    <mergeCell ref="AW21:AX21"/>
    <mergeCell ref="E22:I22"/>
    <mergeCell ref="J22:M22"/>
    <mergeCell ref="N22:O22"/>
    <mergeCell ref="P22:R22"/>
    <mergeCell ref="S22:T22"/>
    <mergeCell ref="U22:W22"/>
    <mergeCell ref="Z21:AB21"/>
    <mergeCell ref="AC21:AD21"/>
    <mergeCell ref="AE21:AG21"/>
    <mergeCell ref="AH21:AI21"/>
    <mergeCell ref="AJ21:AL21"/>
    <mergeCell ref="AM21:AN21"/>
    <mergeCell ref="AJ20:AN20"/>
    <mergeCell ref="AO20:AS20"/>
    <mergeCell ref="AT20:AX20"/>
    <mergeCell ref="E21:I21"/>
    <mergeCell ref="J21:M21"/>
    <mergeCell ref="N21:O21"/>
    <mergeCell ref="P21:R21"/>
    <mergeCell ref="S21:T21"/>
    <mergeCell ref="U21:W21"/>
    <mergeCell ref="X21:Y21"/>
    <mergeCell ref="AT15:AW15"/>
    <mergeCell ref="AX15:AZ15"/>
    <mergeCell ref="BA15:BB15"/>
    <mergeCell ref="E19:I20"/>
    <mergeCell ref="J19:O20"/>
    <mergeCell ref="P19:AX19"/>
    <mergeCell ref="P20:T20"/>
    <mergeCell ref="U20:Y20"/>
    <mergeCell ref="Z20:AD20"/>
    <mergeCell ref="AE20:AI20"/>
    <mergeCell ref="AX13:AZ13"/>
    <mergeCell ref="BA13:BB13"/>
    <mergeCell ref="E14:G14"/>
    <mergeCell ref="H14:AF14"/>
    <mergeCell ref="AK14:AN14"/>
    <mergeCell ref="AO14:AQ14"/>
    <mergeCell ref="AR14:AS14"/>
    <mergeCell ref="AT14:AW14"/>
    <mergeCell ref="AX14:AZ14"/>
    <mergeCell ref="BA14:BB14"/>
    <mergeCell ref="E13:G13"/>
    <mergeCell ref="H13:AF13"/>
    <mergeCell ref="AK13:AN13"/>
    <mergeCell ref="AO13:AQ13"/>
    <mergeCell ref="AR13:AS13"/>
    <mergeCell ref="AT13:AW13"/>
    <mergeCell ref="AK12:AN12"/>
    <mergeCell ref="AO12:AQ12"/>
    <mergeCell ref="AR12:AS12"/>
    <mergeCell ref="AT12:AW12"/>
    <mergeCell ref="AX12:AZ12"/>
    <mergeCell ref="BA12:BB12"/>
    <mergeCell ref="E9:K9"/>
    <mergeCell ref="L9:U9"/>
    <mergeCell ref="V9:X9"/>
    <mergeCell ref="Y9:AB9"/>
    <mergeCell ref="AC9:AD9"/>
    <mergeCell ref="E12:G12"/>
    <mergeCell ref="H12:AF12"/>
    <mergeCell ref="BC2:BD2"/>
    <mergeCell ref="E7:K7"/>
    <mergeCell ref="L7:AD7"/>
    <mergeCell ref="AK7:AM7"/>
    <mergeCell ref="AN7:AY7"/>
    <mergeCell ref="E8:K8"/>
    <mergeCell ref="L8:AD8"/>
    <mergeCell ref="AK8:AM8"/>
    <mergeCell ref="AN8:AY8"/>
    <mergeCell ref="AP2:AR2"/>
    <mergeCell ref="AS2:AT2"/>
    <mergeCell ref="AU2:AV2"/>
    <mergeCell ref="AW2:AX2"/>
    <mergeCell ref="AY2:AZ2"/>
    <mergeCell ref="BA2:BB2"/>
  </mergeCells>
  <phoneticPr fontId="3"/>
  <conditionalFormatting sqref="AO12:AQ14 AX12:AZ14">
    <cfRule type="expression" dxfId="33" priority="34">
      <formula>COUNTA($E$13:$G$14)&gt;=1</formula>
    </cfRule>
  </conditionalFormatting>
  <conditionalFormatting sqref="J21:M32 P21:R22 U21:W22 AJ21:AL32">
    <cfRule type="expression" dxfId="32" priority="33">
      <formula>COUNTA($G$12)&gt;=1</formula>
    </cfRule>
  </conditionalFormatting>
  <conditionalFormatting sqref="P23:R23">
    <cfRule type="expression" dxfId="31" priority="32">
      <formula>COUNTA($G$12)&gt;=1</formula>
    </cfRule>
  </conditionalFormatting>
  <conditionalFormatting sqref="P24:R24">
    <cfRule type="expression" dxfId="30" priority="31">
      <formula>COUNTA($G$12)&gt;=1</formula>
    </cfRule>
  </conditionalFormatting>
  <conditionalFormatting sqref="P25:R25">
    <cfRule type="expression" dxfId="29" priority="30">
      <formula>COUNTA($G$12)&gt;=1</formula>
    </cfRule>
  </conditionalFormatting>
  <conditionalFormatting sqref="P26:R26">
    <cfRule type="expression" dxfId="28" priority="29">
      <formula>COUNTA($G$12)&gt;=1</formula>
    </cfRule>
  </conditionalFormatting>
  <conditionalFormatting sqref="P27:R27">
    <cfRule type="expression" dxfId="27" priority="28">
      <formula>COUNTA($G$12)&gt;=1</formula>
    </cfRule>
  </conditionalFormatting>
  <conditionalFormatting sqref="P28:R28">
    <cfRule type="expression" dxfId="26" priority="27">
      <formula>COUNTA($G$12)&gt;=1</formula>
    </cfRule>
  </conditionalFormatting>
  <conditionalFormatting sqref="P29:R29">
    <cfRule type="expression" dxfId="25" priority="26">
      <formula>COUNTA($G$12)&gt;=1</formula>
    </cfRule>
  </conditionalFormatting>
  <conditionalFormatting sqref="P30:R30">
    <cfRule type="expression" dxfId="24" priority="25">
      <formula>COUNTA($G$12)&gt;=1</formula>
    </cfRule>
  </conditionalFormatting>
  <conditionalFormatting sqref="P31:R31">
    <cfRule type="expression" dxfId="23" priority="24">
      <formula>COUNTA($G$12)&gt;=1</formula>
    </cfRule>
  </conditionalFormatting>
  <conditionalFormatting sqref="P32:R32">
    <cfRule type="expression" dxfId="22" priority="23">
      <formula>COUNTA($G$12)&gt;=1</formula>
    </cfRule>
  </conditionalFormatting>
  <conditionalFormatting sqref="U23:W23">
    <cfRule type="expression" dxfId="21" priority="22">
      <formula>COUNTA($G$12)&gt;=1</formula>
    </cfRule>
  </conditionalFormatting>
  <conditionalFormatting sqref="AO21:AQ22">
    <cfRule type="expression" dxfId="20" priority="21">
      <formula>COUNTA($G$12)&gt;=1</formula>
    </cfRule>
  </conditionalFormatting>
  <conditionalFormatting sqref="U24:W24">
    <cfRule type="expression" dxfId="19" priority="20">
      <formula>COUNTA($G$12)&gt;=1</formula>
    </cfRule>
  </conditionalFormatting>
  <conditionalFormatting sqref="U25:W25">
    <cfRule type="expression" dxfId="18" priority="19">
      <formula>COUNTA($G$12)&gt;=1</formula>
    </cfRule>
  </conditionalFormatting>
  <conditionalFormatting sqref="U26:W26">
    <cfRule type="expression" dxfId="17" priority="18">
      <formula>COUNTA($G$12)&gt;=1</formula>
    </cfRule>
  </conditionalFormatting>
  <conditionalFormatting sqref="U27:W27">
    <cfRule type="expression" dxfId="16" priority="17">
      <formula>COUNTA($G$12)&gt;=1</formula>
    </cfRule>
  </conditionalFormatting>
  <conditionalFormatting sqref="U28:W28">
    <cfRule type="expression" dxfId="15" priority="16">
      <formula>COUNTA($G$12)&gt;=1</formula>
    </cfRule>
  </conditionalFormatting>
  <conditionalFormatting sqref="U29:W29">
    <cfRule type="expression" dxfId="14" priority="15">
      <formula>COUNTA($G$12)&gt;=1</formula>
    </cfRule>
  </conditionalFormatting>
  <conditionalFormatting sqref="U30:W30">
    <cfRule type="expression" dxfId="13" priority="14">
      <formula>COUNTA($G$12)&gt;=1</formula>
    </cfRule>
  </conditionalFormatting>
  <conditionalFormatting sqref="U31:W31">
    <cfRule type="expression" dxfId="12" priority="13">
      <formula>COUNTA($G$12)&gt;=1</formula>
    </cfRule>
  </conditionalFormatting>
  <conditionalFormatting sqref="U32:W32">
    <cfRule type="expression" dxfId="11" priority="12">
      <formula>COUNTA($G$12)&gt;=1</formula>
    </cfRule>
  </conditionalFormatting>
  <conditionalFormatting sqref="AO23:AQ23">
    <cfRule type="expression" dxfId="10" priority="11">
      <formula>COUNTA($G$12)&gt;=1</formula>
    </cfRule>
  </conditionalFormatting>
  <conditionalFormatting sqref="AO24:AQ24">
    <cfRule type="expression" dxfId="9" priority="10">
      <formula>COUNTA($G$12)&gt;=1</formula>
    </cfRule>
  </conditionalFormatting>
  <conditionalFormatting sqref="AO25:AQ25">
    <cfRule type="expression" dxfId="8" priority="9">
      <formula>COUNTA($G$12)&gt;=1</formula>
    </cfRule>
  </conditionalFormatting>
  <conditionalFormatting sqref="AO26:AQ26">
    <cfRule type="expression" dxfId="7" priority="8">
      <formula>COUNTA($G$12)&gt;=1</formula>
    </cfRule>
  </conditionalFormatting>
  <conditionalFormatting sqref="AO27:AQ27">
    <cfRule type="expression" dxfId="6" priority="7">
      <formula>COUNTA($G$12)&gt;=1</formula>
    </cfRule>
  </conditionalFormatting>
  <conditionalFormatting sqref="AO28:AQ28">
    <cfRule type="expression" dxfId="5" priority="6">
      <formula>COUNTA($G$12)&gt;=1</formula>
    </cfRule>
  </conditionalFormatting>
  <conditionalFormatting sqref="AO29:AQ29">
    <cfRule type="expression" dxfId="4" priority="5">
      <formula>COUNTA($G$12)&gt;=1</formula>
    </cfRule>
  </conditionalFormatting>
  <conditionalFormatting sqref="AO30:AQ30">
    <cfRule type="expression" dxfId="3" priority="4">
      <formula>COUNTA($G$12)&gt;=1</formula>
    </cfRule>
  </conditionalFormatting>
  <conditionalFormatting sqref="AO31:AQ31">
    <cfRule type="expression" dxfId="2" priority="3">
      <formula>COUNTA($G$12)&gt;=1</formula>
    </cfRule>
  </conditionalFormatting>
  <conditionalFormatting sqref="AO32:AQ32">
    <cfRule type="expression" dxfId="1" priority="2">
      <formula>COUNTA($G$12)&gt;=1</formula>
    </cfRule>
  </conditionalFormatting>
  <conditionalFormatting sqref="Z21:AB32 AE21:AG32">
    <cfRule type="expression" dxfId="0" priority="1">
      <formula>COUNTA($G$12)&gt;=1</formula>
    </cfRule>
  </conditionalFormatting>
  <dataValidations count="4">
    <dataValidation type="whole" allowBlank="1" showInputMessage="1" showErrorMessage="1" error="入力月の月日数を超過しています" sqref="J22:M22 J24:M25 J27:M27 J29:M30 J32:M32">
      <formula1>0</formula1>
      <formula2>31</formula2>
    </dataValidation>
    <dataValidation type="whole" allowBlank="1" showInputMessage="1" showErrorMessage="1" error="入力月の月日数を超過しています" sqref="J31:M31">
      <formula1>0</formula1>
      <formula2>29</formula2>
    </dataValidation>
    <dataValidation type="whole" allowBlank="1" showInputMessage="1" showErrorMessage="1" error="入力月の月日数を超過しています" sqref="J21:M21 J23:M23 J26:M26 J28:M28">
      <formula1>0</formula1>
      <formula2>30</formula2>
    </dataValidation>
    <dataValidation type="list" allowBlank="1" showInputMessage="1" showErrorMessage="1" sqref="E12:G14 AH10 AK7:AM8">
      <formula1>$Q$3:$Q$4</formula1>
    </dataValidation>
  </dataValidations>
  <hyperlinks>
    <hyperlink ref="BE2" location="届出書一覧!A1" display="目次へ戻る"/>
  </hyperlinks>
  <printOptions horizontalCentered="1" verticalCentered="1"/>
  <pageMargins left="0.25" right="0.25" top="0.75" bottom="0.75" header="0.3" footer="0.3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 (記載例と解説) 配置数算定票</vt:lpstr>
      <vt:lpstr>' (記載例と解説) 配置数算定票'!Print_Area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2025-03-05T01:17:06Z</dcterms:created>
  <dcterms:modified xsi:type="dcterms:W3CDTF">2025-03-05T01:17:06Z</dcterms:modified>
</cp:coreProperties>
</file>