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PC-647.IHMMT\Desktop\発注見通し\物品\"/>
    </mc:Choice>
  </mc:AlternateContent>
  <bookViews>
    <workbookView xWindow="0" yWindow="1500" windowWidth="11880" windowHeight="6795"/>
  </bookViews>
  <sheets>
    <sheet name="調査票" sheetId="89" r:id="rId1"/>
    <sheet name="業種表（物品）" sheetId="94" r:id="rId2"/>
    <sheet name="リスト" sheetId="9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調査票!$A$2:$M$45</definedName>
    <definedName name="_xlnm.Print_Area" localSheetId="0">調査票!$A$1:$N$44</definedName>
    <definedName name="_xlnm.Print_Titles" localSheetId="0">調査票!$2:$2</definedName>
    <definedName name="業務委託">リスト!$D$3:$D$42</definedName>
    <definedName name="賃貸借">リスト!$E$3:$E$8</definedName>
    <definedName name="物品購入">リスト!$C$3:$C$58</definedName>
  </definedNames>
  <calcPr calcId="162913"/>
</workbook>
</file>

<file path=xl/calcChain.xml><?xml version="1.0" encoding="utf-8"?>
<calcChain xmlns="http://schemas.openxmlformats.org/spreadsheetml/2006/main">
  <c r="A17" i="89" l="1"/>
  <c r="A18" i="89"/>
  <c r="A19" i="89"/>
  <c r="A20" i="89" s="1"/>
  <c r="A21" i="89" s="1"/>
  <c r="A22" i="89" s="1"/>
  <c r="A23" i="89" s="1"/>
  <c r="A24" i="89" s="1"/>
  <c r="A25" i="89" s="1"/>
  <c r="A26" i="89" s="1"/>
  <c r="A27" i="89" s="1"/>
  <c r="A28" i="89" s="1"/>
  <c r="A29" i="89" s="1"/>
  <c r="A30" i="89" s="1"/>
  <c r="A31" i="89" s="1"/>
  <c r="A32" i="89" s="1"/>
  <c r="A33" i="89" s="1"/>
  <c r="A34" i="89" s="1"/>
  <c r="A35" i="89" s="1"/>
  <c r="A36" i="89" s="1"/>
  <c r="A37" i="89" s="1"/>
  <c r="A38" i="89" s="1"/>
  <c r="A39" i="89" s="1"/>
  <c r="A40" i="89" s="1"/>
  <c r="A41" i="89" s="1"/>
  <c r="A42" i="89" s="1"/>
  <c r="A43" i="89" s="1"/>
  <c r="A44" i="89" s="1"/>
  <c r="M10" i="89" l="1"/>
  <c r="M8" i="89" l="1"/>
  <c r="M7" i="89"/>
  <c r="M6" i="89"/>
  <c r="M5" i="89"/>
  <c r="M4" i="89"/>
  <c r="M3" i="89"/>
  <c r="A4" i="89"/>
  <c r="A5" i="89" s="1"/>
  <c r="A6" i="89" s="1"/>
  <c r="A7" i="89" s="1"/>
  <c r="A8" i="89" s="1"/>
  <c r="A9" i="89" s="1"/>
  <c r="A10" i="89" s="1"/>
  <c r="A11" i="89" s="1"/>
  <c r="A12" i="89" s="1"/>
  <c r="A13" i="89" s="1"/>
  <c r="A14" i="89" s="1"/>
  <c r="A15" i="89" s="1"/>
  <c r="A16" i="89" s="1"/>
</calcChain>
</file>

<file path=xl/sharedStrings.xml><?xml version="1.0" encoding="utf-8"?>
<sst xmlns="http://schemas.openxmlformats.org/spreadsheetml/2006/main" count="563" uniqueCount="318">
  <si>
    <t>入札
予定時期</t>
    <rPh sb="0" eb="2">
      <t>ニュウサツ</t>
    </rPh>
    <rPh sb="3" eb="5">
      <t>ヨテイ</t>
    </rPh>
    <rPh sb="5" eb="7">
      <t>ジキ</t>
    </rPh>
    <phoneticPr fontId="2"/>
  </si>
  <si>
    <t>担当課</t>
    <rPh sb="0" eb="2">
      <t>タントウ</t>
    </rPh>
    <rPh sb="2" eb="3">
      <t>カ</t>
    </rPh>
    <phoneticPr fontId="2"/>
  </si>
  <si>
    <t>№</t>
    <phoneticPr fontId="2"/>
  </si>
  <si>
    <t>業種番号</t>
    <rPh sb="0" eb="2">
      <t>ギョウシュ</t>
    </rPh>
    <rPh sb="2" eb="4">
      <t>バンゴウ</t>
    </rPh>
    <phoneticPr fontId="2"/>
  </si>
  <si>
    <t>登録
業種番号</t>
    <rPh sb="0" eb="2">
      <t>トウロク</t>
    </rPh>
    <rPh sb="3" eb="5">
      <t>ギョウシュ</t>
    </rPh>
    <rPh sb="5" eb="7">
      <t>バンゴウ</t>
    </rPh>
    <phoneticPr fontId="2"/>
  </si>
  <si>
    <t>単価契約</t>
    <rPh sb="0" eb="2">
      <t>タンカ</t>
    </rPh>
    <rPh sb="2" eb="4">
      <t>ケイヤク</t>
    </rPh>
    <phoneticPr fontId="2"/>
  </si>
  <si>
    <t>消防局</t>
    <rPh sb="0" eb="2">
      <t>ショウボウ</t>
    </rPh>
    <rPh sb="2" eb="3">
      <t>キョク</t>
    </rPh>
    <phoneticPr fontId="2"/>
  </si>
  <si>
    <t>業　　種</t>
  </si>
  <si>
    <t>木工・家具類</t>
  </si>
  <si>
    <t>印判類</t>
  </si>
  <si>
    <t>文房具</t>
  </si>
  <si>
    <t>紙類</t>
  </si>
  <si>
    <t>事務機器類</t>
  </si>
  <si>
    <t>青写真焼付製本</t>
  </si>
  <si>
    <t>衣料・洋品雑貨</t>
  </si>
  <si>
    <t>寝具類</t>
  </si>
  <si>
    <t>履物・ヘルメット類</t>
  </si>
  <si>
    <t>鞄類</t>
  </si>
  <si>
    <t>布・幕類</t>
  </si>
  <si>
    <t>表彰具・装飾類</t>
  </si>
  <si>
    <t>音楽器具類</t>
  </si>
  <si>
    <t>運動用具類</t>
  </si>
  <si>
    <t>教材</t>
  </si>
  <si>
    <t>小・中・高校用教材、幼稚園用教材</t>
  </si>
  <si>
    <t>印刷</t>
  </si>
  <si>
    <t>図書・新聞類</t>
  </si>
  <si>
    <t>印紙・切手類</t>
  </si>
  <si>
    <t>商品券、プリペイドカード等</t>
  </si>
  <si>
    <t>動物</t>
  </si>
  <si>
    <t>飼料</t>
  </si>
  <si>
    <t>動物のえさ（野菜・肉・果物類）</t>
  </si>
  <si>
    <t>飲食料品</t>
  </si>
  <si>
    <t>車両・運搬機器類</t>
  </si>
  <si>
    <t>船・ボート類</t>
  </si>
  <si>
    <t>タイヤ交換、車検整備等</t>
  </si>
  <si>
    <t>時計・眼鏡・貴金属類</t>
  </si>
  <si>
    <t>厨房機器類</t>
  </si>
  <si>
    <t>機械器具類</t>
  </si>
  <si>
    <t>清掃機器類</t>
  </si>
  <si>
    <t>消防・防災機器類</t>
  </si>
  <si>
    <t>電気・通信音響機器類</t>
  </si>
  <si>
    <t>写真・光学機器類</t>
  </si>
  <si>
    <t>環境保全機器類</t>
  </si>
  <si>
    <t>試験検査計測（量）機器類</t>
  </si>
  <si>
    <t>医療・保健衛生機器類</t>
  </si>
  <si>
    <t>コンクリート類</t>
  </si>
  <si>
    <t>石・土・砂類</t>
  </si>
  <si>
    <t>サバ土、砂利、砕石等</t>
  </si>
  <si>
    <t>原材料・建築材料類</t>
  </si>
  <si>
    <t>石油類</t>
  </si>
  <si>
    <t>ガソリン、グリース等</t>
  </si>
  <si>
    <t>ガス類</t>
  </si>
  <si>
    <t>医薬品</t>
  </si>
  <si>
    <t>工業薬品・試薬</t>
  </si>
  <si>
    <t>植木</t>
  </si>
  <si>
    <t>樹木</t>
  </si>
  <si>
    <t>園芸・農薬類</t>
  </si>
  <si>
    <t>看板・表示板類</t>
  </si>
  <si>
    <t>教養娯楽用品類</t>
  </si>
  <si>
    <t>日用品雑貨</t>
  </si>
  <si>
    <t>美術・工芸品</t>
  </si>
  <si>
    <t>絵画、彫刻品、掛軸等</t>
  </si>
  <si>
    <t>古文書・考古品</t>
  </si>
  <si>
    <t>標本類</t>
  </si>
  <si>
    <t>古楽器類</t>
  </si>
  <si>
    <t>上下水道機器材</t>
  </si>
  <si>
    <t>水道メーター、パッキン等</t>
  </si>
  <si>
    <t>畳</t>
  </si>
  <si>
    <t>工作物類</t>
  </si>
  <si>
    <t>不用品回収</t>
  </si>
  <si>
    <t>その他</t>
  </si>
  <si>
    <t>主な取り扱い品例</t>
    <phoneticPr fontId="2"/>
  </si>
  <si>
    <t>公印、流しゴム印等</t>
    <rPh sb="0" eb="2">
      <t>コウイン</t>
    </rPh>
    <rPh sb="3" eb="4">
      <t>ナガ</t>
    </rPh>
    <rPh sb="7" eb="8">
      <t>イン</t>
    </rPh>
    <rPh sb="8" eb="9">
      <t>トウ</t>
    </rPh>
    <phoneticPr fontId="2"/>
  </si>
  <si>
    <t>コピー用紙、色上質紙、段ボール紙等</t>
    <rPh sb="3" eb="5">
      <t>ヨウシ</t>
    </rPh>
    <rPh sb="6" eb="7">
      <t>イロ</t>
    </rPh>
    <rPh sb="7" eb="10">
      <t>ジョウシツシ</t>
    </rPh>
    <rPh sb="11" eb="12">
      <t>ダン</t>
    </rPh>
    <rPh sb="15" eb="16">
      <t>シ</t>
    </rPh>
    <rPh sb="16" eb="17">
      <t>トウ</t>
    </rPh>
    <phoneticPr fontId="2"/>
  </si>
  <si>
    <t>複写機、パソコン及び周辺機器類、トナーカートリッジ、ソフトウェア、投票用紙計数機等</t>
    <rPh sb="8" eb="9">
      <t>オヨ</t>
    </rPh>
    <rPh sb="10" eb="12">
      <t>シュウヘン</t>
    </rPh>
    <rPh sb="12" eb="15">
      <t>キキルイ</t>
    </rPh>
    <rPh sb="33" eb="35">
      <t>トウヒョウ</t>
    </rPh>
    <rPh sb="35" eb="37">
      <t>ヨウシ</t>
    </rPh>
    <rPh sb="37" eb="39">
      <t>ケイスウ</t>
    </rPh>
    <rPh sb="39" eb="40">
      <t>キ</t>
    </rPh>
    <phoneticPr fontId="2"/>
  </si>
  <si>
    <t>青写真・第二原図焼付製本、コピーサービス等</t>
    <rPh sb="0" eb="1">
      <t>アオ</t>
    </rPh>
    <rPh sb="1" eb="3">
      <t>シャシン</t>
    </rPh>
    <rPh sb="4" eb="6">
      <t>ダイニ</t>
    </rPh>
    <rPh sb="6" eb="8">
      <t>ゲンズ</t>
    </rPh>
    <rPh sb="8" eb="10">
      <t>ヤキツ</t>
    </rPh>
    <rPh sb="10" eb="12">
      <t>セイホン</t>
    </rPh>
    <rPh sb="20" eb="21">
      <t>トウ</t>
    </rPh>
    <phoneticPr fontId="2"/>
  </si>
  <si>
    <t>給食用白衣、カッパ、作業服、手袋、帽子、衣類一般等</t>
    <rPh sb="0" eb="2">
      <t>キュウショク</t>
    </rPh>
    <rPh sb="2" eb="3">
      <t>ヨウ</t>
    </rPh>
    <rPh sb="3" eb="4">
      <t>シロ</t>
    </rPh>
    <rPh sb="4" eb="5">
      <t>コロモ</t>
    </rPh>
    <rPh sb="10" eb="12">
      <t>サギョウ</t>
    </rPh>
    <rPh sb="12" eb="13">
      <t>フク</t>
    </rPh>
    <rPh sb="14" eb="16">
      <t>テブクロ</t>
    </rPh>
    <rPh sb="17" eb="19">
      <t>ボウシ</t>
    </rPh>
    <rPh sb="20" eb="22">
      <t>イルイ</t>
    </rPh>
    <rPh sb="22" eb="24">
      <t>イッパン</t>
    </rPh>
    <rPh sb="24" eb="25">
      <t>トウ</t>
    </rPh>
    <phoneticPr fontId="2"/>
  </si>
  <si>
    <t>布団、マットレス、毛布、座布団、タオルケット等</t>
    <rPh sb="0" eb="2">
      <t>フトン</t>
    </rPh>
    <rPh sb="9" eb="11">
      <t>モウフ</t>
    </rPh>
    <rPh sb="12" eb="15">
      <t>ザブトン</t>
    </rPh>
    <rPh sb="22" eb="23">
      <t>トウ</t>
    </rPh>
    <phoneticPr fontId="2"/>
  </si>
  <si>
    <t>長靴、安全靴、オートバイ用ヘルメット、保護帽等</t>
    <rPh sb="0" eb="2">
      <t>ナガグツ</t>
    </rPh>
    <rPh sb="3" eb="5">
      <t>アンゼン</t>
    </rPh>
    <rPh sb="5" eb="6">
      <t>グツ</t>
    </rPh>
    <rPh sb="12" eb="13">
      <t>ヨウ</t>
    </rPh>
    <rPh sb="19" eb="21">
      <t>ホゴ</t>
    </rPh>
    <rPh sb="21" eb="22">
      <t>ボウ</t>
    </rPh>
    <rPh sb="22" eb="23">
      <t>トウ</t>
    </rPh>
    <phoneticPr fontId="2"/>
  </si>
  <si>
    <t>アタッシュケース、収納用皮ケース等</t>
    <rPh sb="9" eb="12">
      <t>シュウノウヨウ</t>
    </rPh>
    <rPh sb="12" eb="13">
      <t>カワ</t>
    </rPh>
    <rPh sb="16" eb="17">
      <t>トウ</t>
    </rPh>
    <phoneticPr fontId="2"/>
  </si>
  <si>
    <t>シート、テント、じゅうたん、カーテン、のぼり旗、懸垂幕、玄関マット、人工芝等</t>
    <rPh sb="24" eb="26">
      <t>ケンスイ</t>
    </rPh>
    <rPh sb="26" eb="27">
      <t>マク</t>
    </rPh>
    <rPh sb="34" eb="36">
      <t>ジンコウ</t>
    </rPh>
    <rPh sb="36" eb="37">
      <t>シバ</t>
    </rPh>
    <phoneticPr fontId="2"/>
  </si>
  <si>
    <t>表彰用盆、バッチ、トロフィー、胸彰類、造花等</t>
    <rPh sb="0" eb="2">
      <t>ヒョウショウ</t>
    </rPh>
    <rPh sb="2" eb="3">
      <t>ヨウ</t>
    </rPh>
    <rPh sb="3" eb="4">
      <t>ボン</t>
    </rPh>
    <rPh sb="15" eb="16">
      <t>ムネ</t>
    </rPh>
    <rPh sb="16" eb="17">
      <t>アキラ</t>
    </rPh>
    <rPh sb="17" eb="18">
      <t>タグイ</t>
    </rPh>
    <rPh sb="19" eb="21">
      <t>ゾウカ</t>
    </rPh>
    <phoneticPr fontId="2"/>
  </si>
  <si>
    <t>楽器、レコード、コンパクトディスク、譜面台、指揮台等</t>
    <rPh sb="18" eb="20">
      <t>フメン</t>
    </rPh>
    <rPh sb="20" eb="21">
      <t>ダイ</t>
    </rPh>
    <rPh sb="22" eb="25">
      <t>シキダイ</t>
    </rPh>
    <phoneticPr fontId="2"/>
  </si>
  <si>
    <t>体操用具、球技用具、陸上用具、水泳用具、武道具、柔道畳、その他運動用具、寝袋、キャンプ用テント等</t>
    <rPh sb="0" eb="2">
      <t>タイソウ</t>
    </rPh>
    <rPh sb="2" eb="4">
      <t>ヨウグ</t>
    </rPh>
    <rPh sb="5" eb="7">
      <t>キュウギ</t>
    </rPh>
    <rPh sb="7" eb="9">
      <t>ヨウグ</t>
    </rPh>
    <rPh sb="10" eb="12">
      <t>リクジョウ</t>
    </rPh>
    <rPh sb="12" eb="14">
      <t>ヨウグ</t>
    </rPh>
    <rPh sb="15" eb="17">
      <t>スイエイ</t>
    </rPh>
    <rPh sb="17" eb="19">
      <t>ヨウグ</t>
    </rPh>
    <rPh sb="20" eb="22">
      <t>ブドウ</t>
    </rPh>
    <rPh sb="22" eb="23">
      <t>グ</t>
    </rPh>
    <rPh sb="24" eb="26">
      <t>ジュウドウ</t>
    </rPh>
    <rPh sb="26" eb="27">
      <t>タタミ</t>
    </rPh>
    <rPh sb="30" eb="31">
      <t>タ</t>
    </rPh>
    <rPh sb="31" eb="33">
      <t>ウンドウ</t>
    </rPh>
    <rPh sb="33" eb="35">
      <t>ヨウグ</t>
    </rPh>
    <rPh sb="36" eb="38">
      <t>ネブクロ</t>
    </rPh>
    <rPh sb="43" eb="44">
      <t>ヨウ</t>
    </rPh>
    <rPh sb="47" eb="48">
      <t>トウ</t>
    </rPh>
    <phoneticPr fontId="2"/>
  </si>
  <si>
    <t>図書、新聞、雑誌、地図等</t>
    <rPh sb="0" eb="2">
      <t>トショ</t>
    </rPh>
    <rPh sb="3" eb="5">
      <t>シンブン</t>
    </rPh>
    <rPh sb="6" eb="8">
      <t>ザッシ</t>
    </rPh>
    <rPh sb="9" eb="11">
      <t>チズ</t>
    </rPh>
    <rPh sb="11" eb="12">
      <t>トウ</t>
    </rPh>
    <phoneticPr fontId="2"/>
  </si>
  <si>
    <t>観賞用動物、実験用動物</t>
    <rPh sb="6" eb="8">
      <t>ジッケン</t>
    </rPh>
    <rPh sb="8" eb="9">
      <t>ヨウ</t>
    </rPh>
    <rPh sb="9" eb="11">
      <t>ドウブツ</t>
    </rPh>
    <phoneticPr fontId="2"/>
  </si>
  <si>
    <t>お茶、生鮮食品類、米穀類、弁当等</t>
    <rPh sb="3" eb="5">
      <t>セイセン</t>
    </rPh>
    <rPh sb="5" eb="7">
      <t>ショクヒン</t>
    </rPh>
    <rPh sb="7" eb="8">
      <t>タグイ</t>
    </rPh>
    <rPh sb="9" eb="10">
      <t>コメ</t>
    </rPh>
    <rPh sb="10" eb="12">
      <t>コクルイ</t>
    </rPh>
    <rPh sb="13" eb="15">
      <t>ベントウ</t>
    </rPh>
    <rPh sb="15" eb="16">
      <t>ナド</t>
    </rPh>
    <phoneticPr fontId="2"/>
  </si>
  <si>
    <t>各種車両類、自転車、台車、乳母車、車両部品、航空機等</t>
    <rPh sb="6" eb="9">
      <t>ジテンシャ</t>
    </rPh>
    <rPh sb="13" eb="16">
      <t>ウバグルマ</t>
    </rPh>
    <rPh sb="22" eb="25">
      <t>コウクウキ</t>
    </rPh>
    <phoneticPr fontId="2"/>
  </si>
  <si>
    <t>置・掛時計、ストップウォッチ、眼鏡、老眼鏡、貴金属類等</t>
    <rPh sb="0" eb="1">
      <t>オ</t>
    </rPh>
    <rPh sb="2" eb="3">
      <t>カ</t>
    </rPh>
    <rPh sb="3" eb="5">
      <t>トケイ</t>
    </rPh>
    <rPh sb="15" eb="17">
      <t>メガネ</t>
    </rPh>
    <rPh sb="18" eb="21">
      <t>ロウガンキョウ</t>
    </rPh>
    <rPh sb="22" eb="25">
      <t>キキンゾク</t>
    </rPh>
    <rPh sb="25" eb="26">
      <t>ルイ</t>
    </rPh>
    <rPh sb="26" eb="27">
      <t>トウ</t>
    </rPh>
    <phoneticPr fontId="2"/>
  </si>
  <si>
    <t>業務用冷蔵庫、給食用品等</t>
    <rPh sb="0" eb="3">
      <t>ギョウムヨウ</t>
    </rPh>
    <phoneticPr fontId="2"/>
  </si>
  <si>
    <t>ミシン、草刈機、各種工具類、自動販売機、耕運機、水中ポンプ、破砕機等</t>
    <rPh sb="14" eb="16">
      <t>ジドウ</t>
    </rPh>
    <rPh sb="16" eb="19">
      <t>ハンバイキ</t>
    </rPh>
    <rPh sb="20" eb="23">
      <t>コウウンキ</t>
    </rPh>
    <rPh sb="24" eb="26">
      <t>スイチュウ</t>
    </rPh>
    <rPh sb="30" eb="32">
      <t>ハサイ</t>
    </rPh>
    <rPh sb="32" eb="33">
      <t>キ</t>
    </rPh>
    <rPh sb="33" eb="34">
      <t>ナド</t>
    </rPh>
    <phoneticPr fontId="2"/>
  </si>
  <si>
    <t>業務用掃除機、バキューム等</t>
    <rPh sb="0" eb="3">
      <t>ギョウムヨウ</t>
    </rPh>
    <phoneticPr fontId="2"/>
  </si>
  <si>
    <t>消火ホース、消火器、防火衣、防毒・防塵マスク、救命胴衣、非常食、ガソリン携行缶、土のう等</t>
    <rPh sb="10" eb="12">
      <t>ボウカ</t>
    </rPh>
    <rPh sb="12" eb="13">
      <t>コロモ</t>
    </rPh>
    <rPh sb="14" eb="16">
      <t>ボウドク</t>
    </rPh>
    <rPh sb="17" eb="19">
      <t>ボウジン</t>
    </rPh>
    <rPh sb="23" eb="25">
      <t>キュウメイ</t>
    </rPh>
    <rPh sb="25" eb="27">
      <t>ドウイ</t>
    </rPh>
    <rPh sb="28" eb="31">
      <t>ヒジョウショク</t>
    </rPh>
    <rPh sb="36" eb="38">
      <t>ケイコウ</t>
    </rPh>
    <rPh sb="38" eb="39">
      <t>カン</t>
    </rPh>
    <rPh sb="40" eb="41">
      <t>ド</t>
    </rPh>
    <rPh sb="43" eb="44">
      <t>ナド</t>
    </rPh>
    <phoneticPr fontId="2"/>
  </si>
  <si>
    <t>家電機器類、発電機、携帯電話、乾電池、照明器具、放送設備、無線機等</t>
    <rPh sb="15" eb="18">
      <t>カンデンチ</t>
    </rPh>
    <rPh sb="19" eb="21">
      <t>ショウメイ</t>
    </rPh>
    <rPh sb="21" eb="23">
      <t>キグ</t>
    </rPh>
    <rPh sb="24" eb="26">
      <t>ホウソウ</t>
    </rPh>
    <rPh sb="26" eb="28">
      <t>セツビ</t>
    </rPh>
    <rPh sb="29" eb="32">
      <t>ムセンキ</t>
    </rPh>
    <rPh sb="32" eb="33">
      <t>ナド</t>
    </rPh>
    <phoneticPr fontId="2"/>
  </si>
  <si>
    <t>カメラ、プロジェクター、天体観測用品、DVDソフト等</t>
    <rPh sb="12" eb="14">
      <t>テンタイ</t>
    </rPh>
    <rPh sb="14" eb="16">
      <t>カンソク</t>
    </rPh>
    <rPh sb="16" eb="18">
      <t>ヨウヒン</t>
    </rPh>
    <phoneticPr fontId="2"/>
  </si>
  <si>
    <t>振動・騒音機器、大気汚染測定器、水質測定器等</t>
    <rPh sb="0" eb="2">
      <t>シンドウ</t>
    </rPh>
    <rPh sb="3" eb="5">
      <t>ソウオン</t>
    </rPh>
    <rPh sb="5" eb="7">
      <t>キキ</t>
    </rPh>
    <rPh sb="8" eb="10">
      <t>タイキ</t>
    </rPh>
    <rPh sb="10" eb="12">
      <t>オセン</t>
    </rPh>
    <phoneticPr fontId="2"/>
  </si>
  <si>
    <t>秤、ビーカー類、ガス検知器、距離計、地震計、レベル、金属探知機、実験機器等</t>
    <rPh sb="10" eb="13">
      <t>ケンチキ</t>
    </rPh>
    <rPh sb="14" eb="17">
      <t>キョリケイ</t>
    </rPh>
    <rPh sb="18" eb="21">
      <t>ジシンケイ</t>
    </rPh>
    <rPh sb="26" eb="28">
      <t>キンゾク</t>
    </rPh>
    <rPh sb="28" eb="31">
      <t>タンチキ</t>
    </rPh>
    <rPh sb="32" eb="34">
      <t>ジッケン</t>
    </rPh>
    <rPh sb="34" eb="36">
      <t>キキ</t>
    </rPh>
    <rPh sb="36" eb="37">
      <t>ナド</t>
    </rPh>
    <phoneticPr fontId="2"/>
  </si>
  <si>
    <t>Ｕ字溝、側溝蓋、アスファルト、常温合材、加熱合材等</t>
    <rPh sb="15" eb="17">
      <t>ジョウオン</t>
    </rPh>
    <rPh sb="17" eb="18">
      <t>ゴウ</t>
    </rPh>
    <rPh sb="18" eb="19">
      <t>ザイ</t>
    </rPh>
    <rPh sb="20" eb="22">
      <t>カネツ</t>
    </rPh>
    <rPh sb="22" eb="23">
      <t>ゴウ</t>
    </rPh>
    <rPh sb="23" eb="24">
      <t>ザイ</t>
    </rPh>
    <rPh sb="24" eb="25">
      <t>ナド</t>
    </rPh>
    <phoneticPr fontId="2"/>
  </si>
  <si>
    <t>鉄、金属原材料、木材、ガラス、塗料等</t>
    <phoneticPr fontId="2"/>
  </si>
  <si>
    <t>プロパンガス、医療用ガス等</t>
    <rPh sb="7" eb="10">
      <t>イリョウヨウ</t>
    </rPh>
    <phoneticPr fontId="2"/>
  </si>
  <si>
    <t>一般用医薬品、医療用医薬品、動物用医薬品等</t>
    <rPh sb="0" eb="2">
      <t>イッパン</t>
    </rPh>
    <rPh sb="2" eb="3">
      <t>ヨウ</t>
    </rPh>
    <rPh sb="3" eb="6">
      <t>イヤクヒン</t>
    </rPh>
    <rPh sb="7" eb="10">
      <t>イリョウヨウ</t>
    </rPh>
    <rPh sb="10" eb="13">
      <t>イヤクヒン</t>
    </rPh>
    <rPh sb="14" eb="17">
      <t>ドウブツヨウ</t>
    </rPh>
    <rPh sb="17" eb="20">
      <t>イヤクヒン</t>
    </rPh>
    <rPh sb="20" eb="21">
      <t>トウ</t>
    </rPh>
    <phoneticPr fontId="2"/>
  </si>
  <si>
    <t>一般試薬、凝集剤、特殊反応助剤、消石灰、次亜塩素酸ソーダ、防塵剤、凍結防止剤、油吸着剤等</t>
    <rPh sb="0" eb="2">
      <t>イッパン</t>
    </rPh>
    <rPh sb="2" eb="4">
      <t>シヤク</t>
    </rPh>
    <rPh sb="5" eb="7">
      <t>ギョウシュウ</t>
    </rPh>
    <rPh sb="7" eb="8">
      <t>ザイ</t>
    </rPh>
    <rPh sb="9" eb="11">
      <t>トクシュ</t>
    </rPh>
    <rPh sb="11" eb="13">
      <t>ハンノウ</t>
    </rPh>
    <rPh sb="13" eb="15">
      <t>ジョザイ</t>
    </rPh>
    <rPh sb="16" eb="19">
      <t>ショウセッカイ</t>
    </rPh>
    <rPh sb="20" eb="25">
      <t>ジアエンソサン</t>
    </rPh>
    <rPh sb="29" eb="31">
      <t>ボウジン</t>
    </rPh>
    <rPh sb="31" eb="32">
      <t>ザイ</t>
    </rPh>
    <rPh sb="43" eb="44">
      <t>トウ</t>
    </rPh>
    <phoneticPr fontId="2"/>
  </si>
  <si>
    <t>フラワーポット、花苗、除草剤、肥料、生花、農業用ビニールハウス等</t>
    <rPh sb="18" eb="20">
      <t>セイカ</t>
    </rPh>
    <rPh sb="21" eb="24">
      <t>ノウギョウヨウ</t>
    </rPh>
    <phoneticPr fontId="2"/>
  </si>
  <si>
    <t>展示パネル、黒板、バリケード類、境界杭、標識類、ナンバープレート等</t>
    <rPh sb="16" eb="18">
      <t>キョウカイ</t>
    </rPh>
    <rPh sb="18" eb="19">
      <t>クイ</t>
    </rPh>
    <rPh sb="20" eb="22">
      <t>ヒョウシキ</t>
    </rPh>
    <rPh sb="22" eb="23">
      <t>ルイ</t>
    </rPh>
    <rPh sb="32" eb="33">
      <t>トウ</t>
    </rPh>
    <phoneticPr fontId="2"/>
  </si>
  <si>
    <t>玩具、遊具、茶道具、陶芸用具、着ぐるみ等</t>
    <rPh sb="10" eb="12">
      <t>トウゲイ</t>
    </rPh>
    <rPh sb="12" eb="14">
      <t>ヨウグ</t>
    </rPh>
    <rPh sb="15" eb="16">
      <t>キ</t>
    </rPh>
    <phoneticPr fontId="2"/>
  </si>
  <si>
    <t>古文書、古書籍、民族資料等</t>
    <rPh sb="0" eb="3">
      <t>コモンジョ</t>
    </rPh>
    <rPh sb="4" eb="5">
      <t>フル</t>
    </rPh>
    <rPh sb="5" eb="7">
      <t>ショセキ</t>
    </rPh>
    <rPh sb="8" eb="10">
      <t>ミンゾク</t>
    </rPh>
    <rPh sb="10" eb="12">
      <t>シリョウ</t>
    </rPh>
    <rPh sb="12" eb="13">
      <t>トウ</t>
    </rPh>
    <phoneticPr fontId="2"/>
  </si>
  <si>
    <t>模型、地球儀、掛図、指導用カード等</t>
    <rPh sb="7" eb="9">
      <t>カケズ</t>
    </rPh>
    <rPh sb="10" eb="12">
      <t>シドウ</t>
    </rPh>
    <rPh sb="12" eb="13">
      <t>ヨウ</t>
    </rPh>
    <rPh sb="16" eb="17">
      <t>ナド</t>
    </rPh>
    <phoneticPr fontId="2"/>
  </si>
  <si>
    <t>ヨーロッパ系古楽器、非ヨーロッパ系古楽器、民族楽器等</t>
    <rPh sb="5" eb="6">
      <t>ケイ</t>
    </rPh>
    <rPh sb="6" eb="7">
      <t>フル</t>
    </rPh>
    <rPh sb="7" eb="9">
      <t>ガッキ</t>
    </rPh>
    <rPh sb="10" eb="11">
      <t>ヒ</t>
    </rPh>
    <rPh sb="16" eb="17">
      <t>ケイ</t>
    </rPh>
    <rPh sb="17" eb="18">
      <t>フル</t>
    </rPh>
    <rPh sb="18" eb="20">
      <t>ガッキ</t>
    </rPh>
    <rPh sb="21" eb="23">
      <t>ミンゾク</t>
    </rPh>
    <rPh sb="23" eb="25">
      <t>ガッキ</t>
    </rPh>
    <rPh sb="25" eb="26">
      <t>トウ</t>
    </rPh>
    <phoneticPr fontId="2"/>
  </si>
  <si>
    <t>移動式トイレ、組立式物置、ヤグラ、動物用おり、オブジェ等</t>
    <rPh sb="0" eb="2">
      <t>イドウ</t>
    </rPh>
    <rPh sb="2" eb="3">
      <t>シキ</t>
    </rPh>
    <rPh sb="7" eb="9">
      <t>クミタテ</t>
    </rPh>
    <rPh sb="9" eb="10">
      <t>シキ</t>
    </rPh>
    <rPh sb="10" eb="12">
      <t>モノオキ</t>
    </rPh>
    <rPh sb="17" eb="19">
      <t>ドウブツ</t>
    </rPh>
    <rPh sb="19" eb="20">
      <t>ヨウ</t>
    </rPh>
    <rPh sb="27" eb="28">
      <t>トウ</t>
    </rPh>
    <phoneticPr fontId="2"/>
  </si>
  <si>
    <t>古紙、鉄くず等</t>
    <rPh sb="3" eb="4">
      <t>テツ</t>
    </rPh>
    <phoneticPr fontId="2"/>
  </si>
  <si>
    <t>廃車車両買取</t>
    <rPh sb="0" eb="2">
      <t>ハイシャ</t>
    </rPh>
    <rPh sb="2" eb="4">
      <t>シャリョウ</t>
    </rPh>
    <rPh sb="4" eb="6">
      <t>カイトリ</t>
    </rPh>
    <phoneticPr fontId="2"/>
  </si>
  <si>
    <t>廃車する公用車の買取</t>
    <rPh sb="0" eb="2">
      <t>ハイシャ</t>
    </rPh>
    <rPh sb="4" eb="7">
      <t>コウヨウシャ</t>
    </rPh>
    <rPh sb="8" eb="10">
      <t>カイトリ</t>
    </rPh>
    <phoneticPr fontId="2"/>
  </si>
  <si>
    <t>車両・運搬機器整備修繕</t>
    <rPh sb="0" eb="2">
      <t>シャリョウ</t>
    </rPh>
    <rPh sb="7" eb="9">
      <t>セイビ</t>
    </rPh>
    <phoneticPr fontId="2"/>
  </si>
  <si>
    <t>電力、火葬用ロストル、セキュリティカード、防犯用品等</t>
    <rPh sb="0" eb="2">
      <t>デンリョク</t>
    </rPh>
    <rPh sb="3" eb="6">
      <t>カソウヨウ</t>
    </rPh>
    <rPh sb="21" eb="23">
      <t>ボウハン</t>
    </rPh>
    <rPh sb="23" eb="25">
      <t>ヨウヒン</t>
    </rPh>
    <rPh sb="25" eb="26">
      <t>トウ</t>
    </rPh>
    <phoneticPr fontId="2"/>
  </si>
  <si>
    <t>公告
予定時期</t>
    <rPh sb="0" eb="2">
      <t>コウコク</t>
    </rPh>
    <rPh sb="3" eb="5">
      <t>ヨテイ</t>
    </rPh>
    <rPh sb="5" eb="7">
      <t>ジキ</t>
    </rPh>
    <phoneticPr fontId="2"/>
  </si>
  <si>
    <t>2台</t>
    <rPh sb="1" eb="2">
      <t>ダイ</t>
    </rPh>
    <phoneticPr fontId="2"/>
  </si>
  <si>
    <t>机、椅子、ロッカー、ＯＡテーブル、金庫、舞台用具、陳列ケース、自立型卓上仕切り板等</t>
    <rPh sb="17" eb="19">
      <t>キンコ</t>
    </rPh>
    <rPh sb="20" eb="22">
      <t>ブタイ</t>
    </rPh>
    <rPh sb="22" eb="24">
      <t>ヨウグ</t>
    </rPh>
    <rPh sb="25" eb="27">
      <t>チンレツ</t>
    </rPh>
    <rPh sb="31" eb="33">
      <t>ジリツ</t>
    </rPh>
    <rPh sb="33" eb="34">
      <t>ガタ</t>
    </rPh>
    <rPh sb="34" eb="36">
      <t>タクジョウ</t>
    </rPh>
    <rPh sb="36" eb="38">
      <t>シキ</t>
    </rPh>
    <rPh sb="39" eb="40">
      <t>イタ</t>
    </rPh>
    <phoneticPr fontId="2"/>
  </si>
  <si>
    <t>注射器、車椅子、衛生材料、除細動器、蘇生器、マッサージ器、健康器具、サージカルマスク等</t>
    <rPh sb="8" eb="10">
      <t>エイセイ</t>
    </rPh>
    <rPh sb="10" eb="12">
      <t>ザイリョウ</t>
    </rPh>
    <rPh sb="13" eb="14">
      <t>ノゾ</t>
    </rPh>
    <rPh sb="14" eb="15">
      <t>コマ</t>
    </rPh>
    <rPh sb="15" eb="16">
      <t>ウゴ</t>
    </rPh>
    <rPh sb="16" eb="17">
      <t>ウツワ</t>
    </rPh>
    <rPh sb="18" eb="20">
      <t>ソセイ</t>
    </rPh>
    <rPh sb="20" eb="21">
      <t>ウツワ</t>
    </rPh>
    <rPh sb="27" eb="28">
      <t>キ</t>
    </rPh>
    <rPh sb="29" eb="31">
      <t>ケンコウ</t>
    </rPh>
    <rPh sb="31" eb="33">
      <t>キグ</t>
    </rPh>
    <rPh sb="42" eb="43">
      <t>ナド</t>
    </rPh>
    <phoneticPr fontId="2"/>
  </si>
  <si>
    <t>ビニール袋、トイレットペーパー、各種洗剤、物干し台、梯子、剪定鋏、掃除用具、ゴミ集積所用コンテナ・ネット、消毒用アルコール製剤等</t>
    <rPh sb="16" eb="18">
      <t>カクシュ</t>
    </rPh>
    <rPh sb="18" eb="20">
      <t>センザイ</t>
    </rPh>
    <rPh sb="21" eb="23">
      <t>モノホ</t>
    </rPh>
    <rPh sb="24" eb="25">
      <t>ダイ</t>
    </rPh>
    <rPh sb="26" eb="28">
      <t>ハシゴ</t>
    </rPh>
    <rPh sb="29" eb="31">
      <t>センテイ</t>
    </rPh>
    <rPh sb="31" eb="32">
      <t>ハサミ</t>
    </rPh>
    <rPh sb="33" eb="35">
      <t>ソウジ</t>
    </rPh>
    <rPh sb="35" eb="37">
      <t>ヨウグ</t>
    </rPh>
    <rPh sb="40" eb="42">
      <t>シュウセキ</t>
    </rPh>
    <rPh sb="42" eb="43">
      <t>ジョ</t>
    </rPh>
    <rPh sb="43" eb="44">
      <t>ヨウ</t>
    </rPh>
    <rPh sb="53" eb="56">
      <t>ショウドクヨウ</t>
    </rPh>
    <rPh sb="61" eb="63">
      <t>セイザイ</t>
    </rPh>
    <rPh sb="63" eb="64">
      <t>ナド</t>
    </rPh>
    <phoneticPr fontId="2"/>
  </si>
  <si>
    <t>契約種別</t>
    <rPh sb="0" eb="2">
      <t>ケイヤク</t>
    </rPh>
    <rPh sb="2" eb="4">
      <t>シュベツ</t>
    </rPh>
    <phoneticPr fontId="2"/>
  </si>
  <si>
    <t>契約方法</t>
    <rPh sb="0" eb="2">
      <t>ケイヤク</t>
    </rPh>
    <rPh sb="2" eb="4">
      <t>ホウホウ</t>
    </rPh>
    <phoneticPr fontId="2"/>
  </si>
  <si>
    <t>予定数量
（単位）</t>
    <rPh sb="0" eb="2">
      <t>ヨテイ</t>
    </rPh>
    <rPh sb="2" eb="4">
      <t>スウリョウ</t>
    </rPh>
    <rPh sb="6" eb="8">
      <t>タンイ</t>
    </rPh>
    <phoneticPr fontId="2"/>
  </si>
  <si>
    <t>リスト</t>
    <phoneticPr fontId="2"/>
  </si>
  <si>
    <t>総価契約</t>
    <rPh sb="0" eb="1">
      <t>ソウ</t>
    </rPh>
    <rPh sb="1" eb="2">
      <t>カ</t>
    </rPh>
    <rPh sb="2" eb="4">
      <t>ケイヤク</t>
    </rPh>
    <phoneticPr fontId="2"/>
  </si>
  <si>
    <t>複数単価契約</t>
    <rPh sb="0" eb="2">
      <t>フクスウ</t>
    </rPh>
    <rPh sb="2" eb="4">
      <t>タンカ</t>
    </rPh>
    <rPh sb="4" eb="6">
      <t>ケイヤク</t>
    </rPh>
    <phoneticPr fontId="2"/>
  </si>
  <si>
    <t>混在型（総価＋単価）</t>
    <rPh sb="0" eb="3">
      <t>コンザイガタ</t>
    </rPh>
    <rPh sb="4" eb="5">
      <t>ソウ</t>
    </rPh>
    <rPh sb="5" eb="6">
      <t>カ</t>
    </rPh>
    <rPh sb="7" eb="9">
      <t>タンカ</t>
    </rPh>
    <phoneticPr fontId="2"/>
  </si>
  <si>
    <t>一般競争入札</t>
    <rPh sb="0" eb="6">
      <t>イッパンキョウソウニュウサツ</t>
    </rPh>
    <phoneticPr fontId="2"/>
  </si>
  <si>
    <t>公募型プロポーザル方式</t>
    <rPh sb="0" eb="3">
      <t>コウボガタ</t>
    </rPh>
    <rPh sb="9" eb="11">
      <t>ホウシキ</t>
    </rPh>
    <phoneticPr fontId="2"/>
  </si>
  <si>
    <t>議決要否</t>
    <rPh sb="0" eb="2">
      <t>ギケツ</t>
    </rPh>
    <rPh sb="2" eb="4">
      <t>ヨウヒ</t>
    </rPh>
    <phoneticPr fontId="2"/>
  </si>
  <si>
    <t>○</t>
    <phoneticPr fontId="2"/>
  </si>
  <si>
    <t>業務委託</t>
    <rPh sb="0" eb="2">
      <t>ギョウム</t>
    </rPh>
    <rPh sb="2" eb="4">
      <t>イタク</t>
    </rPh>
    <phoneticPr fontId="2"/>
  </si>
  <si>
    <t>賃貸借</t>
    <rPh sb="0" eb="3">
      <t>チンタイシャク</t>
    </rPh>
    <phoneticPr fontId="2"/>
  </si>
  <si>
    <t>業務区分</t>
    <rPh sb="0" eb="2">
      <t>ギョウム</t>
    </rPh>
    <rPh sb="2" eb="4">
      <t>クブン</t>
    </rPh>
    <phoneticPr fontId="2"/>
  </si>
  <si>
    <t>物品購入</t>
    <rPh sb="0" eb="2">
      <t>ブッピン</t>
    </rPh>
    <rPh sb="2" eb="4">
      <t>コウニュウ</t>
    </rPh>
    <phoneticPr fontId="2"/>
  </si>
  <si>
    <t>納入場所
履行場所</t>
    <rPh sb="0" eb="2">
      <t>ノウニュウ</t>
    </rPh>
    <rPh sb="2" eb="4">
      <t>バショ</t>
    </rPh>
    <rPh sb="5" eb="7">
      <t>リコウ</t>
    </rPh>
    <rPh sb="7" eb="9">
      <t>バショ</t>
    </rPh>
    <phoneticPr fontId="2"/>
  </si>
  <si>
    <t>納入期限
契約期間</t>
    <rPh sb="0" eb="2">
      <t>ノウニュウ</t>
    </rPh>
    <rPh sb="2" eb="4">
      <t>キゲン</t>
    </rPh>
    <rPh sb="5" eb="7">
      <t>ケイヤク</t>
    </rPh>
    <rPh sb="7" eb="9">
      <t>キカン</t>
    </rPh>
    <phoneticPr fontId="2"/>
  </si>
  <si>
    <t>ＷＴＯ</t>
    <phoneticPr fontId="2"/>
  </si>
  <si>
    <t>総合評価落札方式</t>
    <phoneticPr fontId="2"/>
  </si>
  <si>
    <t>×</t>
    <phoneticPr fontId="2"/>
  </si>
  <si>
    <t>◎</t>
    <phoneticPr fontId="2"/>
  </si>
  <si>
    <t>×</t>
    <phoneticPr fontId="2"/>
  </si>
  <si>
    <t>PPP/PFI</t>
    <phoneticPr fontId="2"/>
  </si>
  <si>
    <t>購入物品名 又は
件名</t>
    <rPh sb="0" eb="2">
      <t>コウニュウ</t>
    </rPh>
    <rPh sb="2" eb="4">
      <t>ブッピン</t>
    </rPh>
    <rPh sb="4" eb="5">
      <t>メイ</t>
    </rPh>
    <rPh sb="6" eb="7">
      <t>マタ</t>
    </rPh>
    <phoneticPr fontId="2"/>
  </si>
  <si>
    <t>予定価格4,000万円以上の不動産若しくは動産の買入れ若しくは売払い又は不動産の信託の受益権の買入れ若しくは売払い</t>
    <rPh sb="34" eb="35">
      <t>マタ</t>
    </rPh>
    <phoneticPr fontId="2"/>
  </si>
  <si>
    <t>5月議会</t>
    <rPh sb="1" eb="4">
      <t>ガツギカイ</t>
    </rPh>
    <phoneticPr fontId="2"/>
  </si>
  <si>
    <t>9月議会</t>
    <rPh sb="1" eb="4">
      <t>ガツギカイ</t>
    </rPh>
    <phoneticPr fontId="2"/>
  </si>
  <si>
    <t>11月議会</t>
    <rPh sb="2" eb="5">
      <t>ガツギカイ</t>
    </rPh>
    <phoneticPr fontId="2"/>
  </si>
  <si>
    <t>2月議会</t>
    <rPh sb="1" eb="4">
      <t>ガツギカイ</t>
    </rPh>
    <phoneticPr fontId="2"/>
  </si>
  <si>
    <t>議決根拠</t>
    <rPh sb="0" eb="2">
      <t>ギケツ</t>
    </rPh>
    <rPh sb="2" eb="4">
      <t>コンキョ</t>
    </rPh>
    <phoneticPr fontId="2"/>
  </si>
  <si>
    <t>議決時期</t>
    <rPh sb="0" eb="2">
      <t>ギケツ</t>
    </rPh>
    <rPh sb="2" eb="4">
      <t>ジキ</t>
    </rPh>
    <phoneticPr fontId="2"/>
  </si>
  <si>
    <t>予定価格3億円以上の工事又は製造の請負</t>
    <phoneticPr fontId="2"/>
  </si>
  <si>
    <t>公共施設等の買入れ又は借入れを含む予定価格3億円以上の事業契約</t>
    <phoneticPr fontId="2"/>
  </si>
  <si>
    <t>随意契約（3,600万円以上）</t>
    <rPh sb="0" eb="2">
      <t>ズイイ</t>
    </rPh>
    <rPh sb="2" eb="4">
      <t>ケイヤク</t>
    </rPh>
    <rPh sb="10" eb="12">
      <t>マンエン</t>
    </rPh>
    <rPh sb="12" eb="14">
      <t>イジョウ</t>
    </rPh>
    <phoneticPr fontId="2"/>
  </si>
  <si>
    <t>指名競争入札（3,600万円以上）</t>
    <rPh sb="0" eb="6">
      <t>シメイキョウソウニュウサツ</t>
    </rPh>
    <rPh sb="12" eb="14">
      <t>マンエン</t>
    </rPh>
    <rPh sb="14" eb="16">
      <t>イジョウ</t>
    </rPh>
    <phoneticPr fontId="2"/>
  </si>
  <si>
    <t>R7.5</t>
    <phoneticPr fontId="2"/>
  </si>
  <si>
    <t>R7.4</t>
    <phoneticPr fontId="2"/>
  </si>
  <si>
    <t>R7.8～9</t>
    <phoneticPr fontId="2"/>
  </si>
  <si>
    <t>R7.7</t>
    <phoneticPr fontId="2"/>
  </si>
  <si>
    <t>R7.9</t>
    <phoneticPr fontId="2"/>
  </si>
  <si>
    <t>R7.6</t>
    <phoneticPr fontId="2"/>
  </si>
  <si>
    <t>R7.10</t>
    <phoneticPr fontId="2"/>
  </si>
  <si>
    <t>R7.12</t>
    <phoneticPr fontId="2"/>
  </si>
  <si>
    <t>令和7・8年度物品購入業種分類表</t>
    <rPh sb="0" eb="1">
      <t>レイ</t>
    </rPh>
    <rPh sb="1" eb="2">
      <t>カズ</t>
    </rPh>
    <rPh sb="5" eb="7">
      <t>ネンド</t>
    </rPh>
    <rPh sb="7" eb="9">
      <t>ブッピン</t>
    </rPh>
    <rPh sb="9" eb="11">
      <t>コウニュウ</t>
    </rPh>
    <rPh sb="11" eb="13">
      <t>ギョウシュ</t>
    </rPh>
    <rPh sb="13" eb="15">
      <t>ブンルイ</t>
    </rPh>
    <rPh sb="15" eb="16">
      <t>ヒョウ</t>
    </rPh>
    <phoneticPr fontId="2"/>
  </si>
  <si>
    <t>ゴムボート、漕艇類</t>
    <rPh sb="8" eb="9">
      <t>ルイ</t>
    </rPh>
    <phoneticPr fontId="2"/>
  </si>
  <si>
    <t>各種印刷物※編集、封入その他の作業が含まれるもの等「業務委託」で発注するケースがあります。</t>
    <rPh sb="6" eb="8">
      <t>ヘンシュウ</t>
    </rPh>
    <rPh sb="9" eb="11">
      <t>フウニュウ</t>
    </rPh>
    <rPh sb="13" eb="14">
      <t>タ</t>
    </rPh>
    <rPh sb="15" eb="17">
      <t>サギョウ</t>
    </rPh>
    <rPh sb="18" eb="19">
      <t>フク</t>
    </rPh>
    <rPh sb="24" eb="25">
      <t>トウ</t>
    </rPh>
    <rPh sb="26" eb="30">
      <t>ギョウムイタク</t>
    </rPh>
    <rPh sb="32" eb="34">
      <t>ハッチュウ</t>
    </rPh>
    <phoneticPr fontId="2"/>
  </si>
  <si>
    <t>危機管理課</t>
    <rPh sb="0" eb="2">
      <t>キキ</t>
    </rPh>
    <rPh sb="2" eb="4">
      <t>カンリ</t>
    </rPh>
    <rPh sb="4" eb="5">
      <t>カ</t>
    </rPh>
    <phoneticPr fontId="2"/>
  </si>
  <si>
    <t>プライベートテント</t>
    <phoneticPr fontId="2"/>
  </si>
  <si>
    <t>災害用簡易ベッド</t>
    <rPh sb="0" eb="3">
      <t>サイガイヨウ</t>
    </rPh>
    <rPh sb="3" eb="5">
      <t>カンイ</t>
    </rPh>
    <phoneticPr fontId="2"/>
  </si>
  <si>
    <t>スポットクーラー用発電機</t>
    <rPh sb="8" eb="9">
      <t>ヨウ</t>
    </rPh>
    <rPh sb="9" eb="12">
      <t>ハツデンキ</t>
    </rPh>
    <phoneticPr fontId="2"/>
  </si>
  <si>
    <t>アルファ化米</t>
    <rPh sb="4" eb="5">
      <t>カ</t>
    </rPh>
    <rPh sb="5" eb="6">
      <t>マイ</t>
    </rPh>
    <phoneticPr fontId="2"/>
  </si>
  <si>
    <t>1,830張</t>
    <rPh sb="5" eb="6">
      <t>ハリ</t>
    </rPh>
    <phoneticPr fontId="2"/>
  </si>
  <si>
    <t>3,890台</t>
    <rPh sb="5" eb="6">
      <t>ダイ</t>
    </rPh>
    <phoneticPr fontId="2"/>
  </si>
  <si>
    <t>286台</t>
    <rPh sb="3" eb="4">
      <t>ダイ</t>
    </rPh>
    <phoneticPr fontId="2"/>
  </si>
  <si>
    <t>3,990箱</t>
    <rPh sb="5" eb="6">
      <t>ハコ</t>
    </rPh>
    <phoneticPr fontId="2"/>
  </si>
  <si>
    <t>東部やすらぎ公園防災倉庫外8箇所</t>
    <phoneticPr fontId="2"/>
  </si>
  <si>
    <t>大蒲町防災倉庫外9か所</t>
    <phoneticPr fontId="2"/>
  </si>
  <si>
    <t>R7.4</t>
    <phoneticPr fontId="2"/>
  </si>
  <si>
    <t>R7.6</t>
    <phoneticPr fontId="2"/>
  </si>
  <si>
    <t>R7.5～6</t>
    <phoneticPr fontId="2"/>
  </si>
  <si>
    <t>R7.7～8</t>
    <phoneticPr fontId="2"/>
  </si>
  <si>
    <t>携帯トイレ</t>
    <rPh sb="0" eb="2">
      <t>ケイタイ</t>
    </rPh>
    <phoneticPr fontId="2"/>
  </si>
  <si>
    <t>衛星携帯電話</t>
    <rPh sb="0" eb="2">
      <t>エイセイ</t>
    </rPh>
    <rPh sb="2" eb="4">
      <t>ケイタイ</t>
    </rPh>
    <rPh sb="4" eb="6">
      <t>デンワ</t>
    </rPh>
    <phoneticPr fontId="2"/>
  </si>
  <si>
    <t>90台</t>
    <rPh sb="2" eb="3">
      <t>ダイ</t>
    </rPh>
    <phoneticPr fontId="2"/>
  </si>
  <si>
    <t>浜松市役所危機管理課</t>
    <phoneticPr fontId="2"/>
  </si>
  <si>
    <t>1,500箱</t>
    <rPh sb="5" eb="6">
      <t>ハコ</t>
    </rPh>
    <phoneticPr fontId="2"/>
  </si>
  <si>
    <t>大蒲町防災倉庫外１箇所</t>
    <rPh sb="9" eb="11">
      <t>カショ</t>
    </rPh>
    <phoneticPr fontId="2"/>
  </si>
  <si>
    <t>船越小学校外31箇所</t>
    <rPh sb="0" eb="2">
      <t>フナコシ</t>
    </rPh>
    <rPh sb="2" eb="5">
      <t>ショウガッコウ</t>
    </rPh>
    <rPh sb="5" eb="6">
      <t>ホカ</t>
    </rPh>
    <rPh sb="8" eb="10">
      <t>カショ</t>
    </rPh>
    <phoneticPr fontId="2"/>
  </si>
  <si>
    <t>R7.3</t>
  </si>
  <si>
    <t>R7.6</t>
  </si>
  <si>
    <t>R8.4.1～R9.3.31</t>
    <phoneticPr fontId="2"/>
  </si>
  <si>
    <t>R8.3</t>
    <phoneticPr fontId="2"/>
  </si>
  <si>
    <t>R7.11</t>
    <phoneticPr fontId="2"/>
  </si>
  <si>
    <t>R7.8</t>
    <phoneticPr fontId="2"/>
  </si>
  <si>
    <t>動物園</t>
    <rPh sb="0" eb="3">
      <t>ドウブツエン</t>
    </rPh>
    <phoneticPr fontId="2"/>
  </si>
  <si>
    <t>令和８年度動物用飼料「馬肉」の購入（単価契約）</t>
    <phoneticPr fontId="2"/>
  </si>
  <si>
    <t xml:space="preserve">モモ　12,000ｋｇ
フォア　6,500ｋｇ </t>
    <phoneticPr fontId="2"/>
  </si>
  <si>
    <t>浜松市動物園</t>
    <rPh sb="0" eb="3">
      <t>ハママツシ</t>
    </rPh>
    <rPh sb="3" eb="6">
      <t>ドウブツエン</t>
    </rPh>
    <phoneticPr fontId="2"/>
  </si>
  <si>
    <t>R8.3</t>
  </si>
  <si>
    <t>浜名土木整備事務所</t>
  </si>
  <si>
    <t>R8.2</t>
    <phoneticPr fontId="2"/>
  </si>
  <si>
    <t>令和7年度　浜名土木整備事務所　発生物件売買契約（4・5・6月分）</t>
    <rPh sb="6" eb="8">
      <t>ハマナ</t>
    </rPh>
    <phoneticPr fontId="2"/>
  </si>
  <si>
    <t>鉄くず5,000㎏、ステンレスくず250㎏、アルミくず250㎏、混在金属くず250kg</t>
    <rPh sb="32" eb="34">
      <t>コンザイ</t>
    </rPh>
    <rPh sb="34" eb="36">
      <t>キンゾク</t>
    </rPh>
    <phoneticPr fontId="2"/>
  </si>
  <si>
    <t>浜松市内（浜名区、中央区）</t>
    <rPh sb="5" eb="7">
      <t>ハマナ</t>
    </rPh>
    <rPh sb="9" eb="11">
      <t>チュウオウ</t>
    </rPh>
    <phoneticPr fontId="2"/>
  </si>
  <si>
    <t>R7.4.1～
R7.6.30</t>
    <phoneticPr fontId="2"/>
  </si>
  <si>
    <t>R7.3</t>
    <phoneticPr fontId="2"/>
  </si>
  <si>
    <t>令和7年度　浜名土木整備事務所　発生物件売買契約（7・8・9月分）</t>
    <rPh sb="6" eb="8">
      <t>ハマナ</t>
    </rPh>
    <phoneticPr fontId="2"/>
  </si>
  <si>
    <t>R7.7.1～
R7.9.30</t>
    <phoneticPr fontId="2"/>
  </si>
  <si>
    <t>令和7年度　浜名土木整備事務所　発生物件売買契約（10・11・12月分）</t>
    <rPh sb="6" eb="8">
      <t>ハマナ</t>
    </rPh>
    <phoneticPr fontId="2"/>
  </si>
  <si>
    <t>R7.10.1～R7.12.26</t>
    <phoneticPr fontId="2"/>
  </si>
  <si>
    <t>令和7年度　浜名土木整備事務所　発生物件売買契約（1・2・3月分）</t>
    <rPh sb="6" eb="8">
      <t>ハマナ</t>
    </rPh>
    <phoneticPr fontId="2"/>
  </si>
  <si>
    <t>R8.1.5～
R8.3.31</t>
    <phoneticPr fontId="2"/>
  </si>
  <si>
    <t>R7.8</t>
  </si>
  <si>
    <t>教育総務課</t>
    <rPh sb="0" eb="5">
      <t>キョウイクソウムカ</t>
    </rPh>
    <phoneticPr fontId="2"/>
  </si>
  <si>
    <t>R7.9</t>
  </si>
  <si>
    <t>運動場防塵剤の購入</t>
  </si>
  <si>
    <t>浜松市立小中学校</t>
    <rPh sb="0" eb="4">
      <t>ハママツシリツ</t>
    </rPh>
    <rPh sb="4" eb="8">
      <t>ショウチュウガッコウ</t>
    </rPh>
    <phoneticPr fontId="2"/>
  </si>
  <si>
    <t>R8.1</t>
  </si>
  <si>
    <t>天竜土木整備事務所</t>
  </si>
  <si>
    <t>令和7年度　天竜土木整備事務所工事発生物件売払契約</t>
    <rPh sb="0" eb="2">
      <t>レイワ</t>
    </rPh>
    <rPh sb="3" eb="5">
      <t>ネンド</t>
    </rPh>
    <rPh sb="6" eb="15">
      <t>テンリュウドボクセイビジムショ</t>
    </rPh>
    <rPh sb="15" eb="21">
      <t>コウジハッセイブッケン</t>
    </rPh>
    <rPh sb="21" eb="23">
      <t>ウリハラ</t>
    </rPh>
    <rPh sb="23" eb="25">
      <t>ケイヤク</t>
    </rPh>
    <phoneticPr fontId="2"/>
  </si>
  <si>
    <t>20,000ｋｇ</t>
    <phoneticPr fontId="2"/>
  </si>
  <si>
    <t>天竜区管内（大園、山東、水窪資材置場）</t>
    <rPh sb="0" eb="2">
      <t>テンリュウ</t>
    </rPh>
    <rPh sb="2" eb="3">
      <t>ク</t>
    </rPh>
    <rPh sb="3" eb="5">
      <t>カンナイ</t>
    </rPh>
    <rPh sb="6" eb="8">
      <t>オオソノ</t>
    </rPh>
    <rPh sb="9" eb="11">
      <t>ヤマヒガシ</t>
    </rPh>
    <rPh sb="12" eb="14">
      <t>ミサクボ</t>
    </rPh>
    <rPh sb="14" eb="16">
      <t>シザイ</t>
    </rPh>
    <rPh sb="16" eb="18">
      <t>オキバ</t>
    </rPh>
    <phoneticPr fontId="2"/>
  </si>
  <si>
    <t>R7.8.1～
R7.8.29</t>
    <phoneticPr fontId="2"/>
  </si>
  <si>
    <t>令和7年度　天竜土木整備事務所工事発生物件売払契約（その2）</t>
    <rPh sb="0" eb="2">
      <t>レイワ</t>
    </rPh>
    <rPh sb="3" eb="5">
      <t>ネンド</t>
    </rPh>
    <rPh sb="6" eb="15">
      <t>テンリュウドボクセイビジムショ</t>
    </rPh>
    <rPh sb="15" eb="21">
      <t>コウジハッセイブッケン</t>
    </rPh>
    <rPh sb="21" eb="23">
      <t>ウリハラ</t>
    </rPh>
    <rPh sb="23" eb="25">
      <t>ケイヤク</t>
    </rPh>
    <phoneticPr fontId="2"/>
  </si>
  <si>
    <t>R7.12.1～
R8.1.30</t>
    <phoneticPr fontId="2"/>
  </si>
  <si>
    <t>障害保健福祉課</t>
    <rPh sb="0" eb="2">
      <t>ショウガイ</t>
    </rPh>
    <rPh sb="2" eb="4">
      <t>ホケン</t>
    </rPh>
    <rPh sb="4" eb="6">
      <t>フクシ</t>
    </rPh>
    <rPh sb="6" eb="7">
      <t>カ</t>
    </rPh>
    <phoneticPr fontId="2"/>
  </si>
  <si>
    <t>リフトバス</t>
  </si>
  <si>
    <t>1台</t>
    <rPh sb="1" eb="2">
      <t>ダイ</t>
    </rPh>
    <phoneticPr fontId="2"/>
  </si>
  <si>
    <t>浜松市発達医療総合福祉センター</t>
    <rPh sb="0" eb="3">
      <t>ハママツシ</t>
    </rPh>
    <rPh sb="3" eb="5">
      <t>ハッタツ</t>
    </rPh>
    <rPh sb="5" eb="7">
      <t>イリョウ</t>
    </rPh>
    <rPh sb="7" eb="9">
      <t>ソウゴウ</t>
    </rPh>
    <rPh sb="9" eb="11">
      <t>フクシ</t>
    </rPh>
    <phoneticPr fontId="2"/>
  </si>
  <si>
    <t>R7.4～R7.5</t>
    <phoneticPr fontId="2"/>
  </si>
  <si>
    <t>中央土木整備事務所</t>
    <rPh sb="0" eb="2">
      <t>チュウオウ</t>
    </rPh>
    <rPh sb="2" eb="4">
      <t>ドボク</t>
    </rPh>
    <rPh sb="4" eb="6">
      <t>セイビ</t>
    </rPh>
    <rPh sb="6" eb="8">
      <t>ジム</t>
    </rPh>
    <rPh sb="8" eb="9">
      <t>ショ</t>
    </rPh>
    <phoneticPr fontId="2"/>
  </si>
  <si>
    <t>中央土木整備事務所発生物件売買契約（4.5.6月分）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</si>
  <si>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5,000キロ</t>
    <phoneticPr fontId="2"/>
  </si>
  <si>
    <t>浜松市中央区内</t>
    <rPh sb="0" eb="3">
      <t>ハママツシ</t>
    </rPh>
    <rPh sb="3" eb="6">
      <t>チュウオウク</t>
    </rPh>
    <rPh sb="6" eb="7">
      <t>ナイ</t>
    </rPh>
    <phoneticPr fontId="2"/>
  </si>
  <si>
    <t>R7.4.1～R7.6.30</t>
    <phoneticPr fontId="2"/>
  </si>
  <si>
    <t>中央土木整備事務所発生物件売買契約（7.8.9月分）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</si>
  <si>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R7.7.1～R7.9.30</t>
    <phoneticPr fontId="2"/>
  </si>
  <si>
    <t>中央土木整備事務所発生物件売買契約（10.11.12月分）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6" eb="28">
      <t>ガツブン</t>
    </rPh>
    <phoneticPr fontId="2"/>
  </si>
  <si>
    <t>中央土木整備事務所発生物件売買契約（1.2.3月分）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</si>
  <si>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R8.1.5～R8.3.31</t>
    <phoneticPr fontId="2"/>
  </si>
  <si>
    <t>常温アスファルト合材</t>
    <rPh sb="0" eb="2">
      <t>ジョウオン</t>
    </rPh>
    <rPh sb="8" eb="10">
      <t>ゴウザイ</t>
    </rPh>
    <phoneticPr fontId="2"/>
  </si>
  <si>
    <t>R7.4.22～R8.3.26</t>
    <phoneticPr fontId="2"/>
  </si>
  <si>
    <t>中央土木整備事務所</t>
    <rPh sb="0" eb="2">
      <t>チュウオウ</t>
    </rPh>
    <rPh sb="2" eb="4">
      <t>ドボク</t>
    </rPh>
    <rPh sb="4" eb="6">
      <t>セイビ</t>
    </rPh>
    <rPh sb="6" eb="9">
      <t>ジムショ</t>
    </rPh>
    <phoneticPr fontId="2"/>
  </si>
  <si>
    <t>浜松市中央土木整備事務所</t>
    <rPh sb="0" eb="3">
      <t>ハママツシ</t>
    </rPh>
    <rPh sb="3" eb="5">
      <t>チュウオウ</t>
    </rPh>
    <rPh sb="5" eb="7">
      <t>ドボク</t>
    </rPh>
    <rPh sb="7" eb="9">
      <t>セイビ</t>
    </rPh>
    <rPh sb="9" eb="12">
      <t>ジムショ</t>
    </rPh>
    <phoneticPr fontId="2"/>
  </si>
  <si>
    <t>浜松市保管所引取りのない自転車の海外売払い</t>
    <rPh sb="0" eb="3">
      <t>ハママツシ</t>
    </rPh>
    <rPh sb="3" eb="6">
      <t>ホカンジョ</t>
    </rPh>
    <rPh sb="6" eb="8">
      <t>ヒキト</t>
    </rPh>
    <rPh sb="12" eb="15">
      <t>ジテンシャ</t>
    </rPh>
    <rPh sb="16" eb="18">
      <t>カイガイ</t>
    </rPh>
    <rPh sb="18" eb="20">
      <t>ウリハラ</t>
    </rPh>
    <phoneticPr fontId="2"/>
  </si>
  <si>
    <t>500台</t>
    <rPh sb="3" eb="4">
      <t>ダイ</t>
    </rPh>
    <phoneticPr fontId="2"/>
  </si>
  <si>
    <t>R7.10.1～R7.12.31</t>
    <phoneticPr fontId="2"/>
  </si>
  <si>
    <t>消防総務課</t>
    <rPh sb="0" eb="5">
      <t>ショウボウソウムカ</t>
    </rPh>
    <phoneticPr fontId="2"/>
  </si>
  <si>
    <t>消防職員用被服（防火服一式）の購入</t>
    <phoneticPr fontId="2"/>
  </si>
  <si>
    <t>1式</t>
    <rPh sb="1" eb="2">
      <t>シキ</t>
    </rPh>
    <phoneticPr fontId="2"/>
  </si>
  <si>
    <t>消防総務課が指定する場所</t>
    <rPh sb="6" eb="8">
      <t>シテイ</t>
    </rPh>
    <rPh sb="10" eb="12">
      <t>バショ</t>
    </rPh>
    <phoneticPr fontId="2"/>
  </si>
  <si>
    <t>消防職員用被服（活動服及び救急服）の購入</t>
    <phoneticPr fontId="2"/>
  </si>
  <si>
    <t>消防総務課</t>
    <rPh sb="0" eb="2">
      <t>ショウボウ</t>
    </rPh>
    <rPh sb="2" eb="5">
      <t>ソウムカ</t>
    </rPh>
    <phoneticPr fontId="2"/>
  </si>
  <si>
    <t>浜松市消防団員用高性能防火衣の購入</t>
    <rPh sb="0" eb="3">
      <t>ハママツシ</t>
    </rPh>
    <rPh sb="3" eb="6">
      <t>ショウボウダン</t>
    </rPh>
    <rPh sb="6" eb="7">
      <t>イン</t>
    </rPh>
    <rPh sb="7" eb="8">
      <t>ヨウ</t>
    </rPh>
    <rPh sb="8" eb="11">
      <t>コウセイノウ</t>
    </rPh>
    <rPh sb="11" eb="13">
      <t>ボウカ</t>
    </rPh>
    <rPh sb="13" eb="14">
      <t>イ</t>
    </rPh>
    <rPh sb="15" eb="17">
      <t>コウニュウ</t>
    </rPh>
    <phoneticPr fontId="2"/>
  </si>
  <si>
    <t>456着</t>
    <rPh sb="3" eb="4">
      <t>チャク</t>
    </rPh>
    <phoneticPr fontId="2"/>
  </si>
  <si>
    <t>R7.5～7</t>
    <phoneticPr fontId="2"/>
  </si>
  <si>
    <t>浜松市消防団員用消防ホースの購入</t>
    <rPh sb="0" eb="3">
      <t>ハママツシ</t>
    </rPh>
    <rPh sb="3" eb="6">
      <t>ショウボウダン</t>
    </rPh>
    <rPh sb="6" eb="7">
      <t>イン</t>
    </rPh>
    <rPh sb="7" eb="8">
      <t>ヨウ</t>
    </rPh>
    <rPh sb="8" eb="10">
      <t>ショウボウ</t>
    </rPh>
    <rPh sb="14" eb="16">
      <t>コウニュウ</t>
    </rPh>
    <phoneticPr fontId="2"/>
  </si>
  <si>
    <t>308本</t>
    <rPh sb="3" eb="4">
      <t>ホン</t>
    </rPh>
    <phoneticPr fontId="2"/>
  </si>
  <si>
    <t>消防ポンプ自動車（ＣＤ－Ⅰ型）２台</t>
    <phoneticPr fontId="2"/>
  </si>
  <si>
    <t>２台</t>
    <rPh sb="1" eb="2">
      <t>ダイ</t>
    </rPh>
    <phoneticPr fontId="2"/>
  </si>
  <si>
    <t>小型動力ポンプ付積載車２台、小型動力ポンプ付軽積載車１台</t>
    <phoneticPr fontId="2"/>
  </si>
  <si>
    <t>３台</t>
    <rPh sb="1" eb="2">
      <t>ダイ</t>
    </rPh>
    <phoneticPr fontId="2"/>
  </si>
  <si>
    <t>教育支援課</t>
    <rPh sb="0" eb="5">
      <t>キョウイクシエンカ</t>
    </rPh>
    <phoneticPr fontId="2"/>
  </si>
  <si>
    <t>通学用兼自転車用ヘルメットの購入について</t>
    <rPh sb="0" eb="2">
      <t>ツウガク</t>
    </rPh>
    <rPh sb="2" eb="3">
      <t>ヨウ</t>
    </rPh>
    <rPh sb="3" eb="4">
      <t>ケン</t>
    </rPh>
    <rPh sb="4" eb="7">
      <t>ジテンシャ</t>
    </rPh>
    <rPh sb="7" eb="8">
      <t>ヨウ</t>
    </rPh>
    <rPh sb="14" eb="16">
      <t>コウニュウ</t>
    </rPh>
    <phoneticPr fontId="2"/>
  </si>
  <si>
    <t>浜松市教育委員会教育支援課、市内各小学校・特別支援学校、市外小学校（1校）</t>
    <rPh sb="0" eb="3">
      <t>ハママツシ</t>
    </rPh>
    <rPh sb="3" eb="8">
      <t>キョウイクイインカイ</t>
    </rPh>
    <rPh sb="8" eb="10">
      <t>キョウイク</t>
    </rPh>
    <rPh sb="10" eb="12">
      <t>シエン</t>
    </rPh>
    <rPh sb="12" eb="13">
      <t>カ</t>
    </rPh>
    <rPh sb="14" eb="16">
      <t>シナイ</t>
    </rPh>
    <rPh sb="16" eb="17">
      <t>カク</t>
    </rPh>
    <rPh sb="17" eb="20">
      <t>ショウガッコウ</t>
    </rPh>
    <rPh sb="21" eb="23">
      <t>トクベツ</t>
    </rPh>
    <rPh sb="23" eb="25">
      <t>シエン</t>
    </rPh>
    <rPh sb="25" eb="27">
      <t>ガッコウ</t>
    </rPh>
    <rPh sb="28" eb="30">
      <t>シガイ</t>
    </rPh>
    <rPh sb="30" eb="33">
      <t>ショウガッコウ</t>
    </rPh>
    <rPh sb="35" eb="36">
      <t>コウ</t>
    </rPh>
    <phoneticPr fontId="2"/>
  </si>
  <si>
    <t>R8.3下旬</t>
    <rPh sb="4" eb="6">
      <t>ゲジュン</t>
    </rPh>
    <phoneticPr fontId="2"/>
  </si>
  <si>
    <t>R7.8～9</t>
  </si>
  <si>
    <t>R7.9～10</t>
  </si>
  <si>
    <t>R7.5～R7.6</t>
    <phoneticPr fontId="2"/>
  </si>
  <si>
    <t>市民生活課</t>
    <rPh sb="0" eb="5">
      <t>シミンセイカツカ</t>
    </rPh>
    <phoneticPr fontId="2"/>
  </si>
  <si>
    <t>消防ポンプ自動車（CD－Ⅰ）</t>
    <rPh sb="0" eb="2">
      <t>ショウボウ</t>
    </rPh>
    <rPh sb="5" eb="8">
      <t>ジドウシャ</t>
    </rPh>
    <phoneticPr fontId="2"/>
  </si>
  <si>
    <t>消防局</t>
    <rPh sb="0" eb="3">
      <t>ショウボウキョク</t>
    </rPh>
    <phoneticPr fontId="2"/>
  </si>
  <si>
    <t>R7.4～R7.6</t>
  </si>
  <si>
    <t>浜松市浜松斎場他６斎場　残灰等10,000㎏(概算)の売払い(令和7年10月から令和8年3月搬出分)</t>
    <rPh sb="40" eb="42">
      <t>レイワ</t>
    </rPh>
    <rPh sb="43" eb="44">
      <t>ネン</t>
    </rPh>
    <phoneticPr fontId="2"/>
  </si>
  <si>
    <t>10,000（kg）</t>
  </si>
  <si>
    <t>浜松斎場、浜北斎場、雄踏斎場、天竜斎場、三ヶ日斎場、春野斎場、佐久間・水窪斎場</t>
    <rPh sb="0" eb="2">
      <t>ハママツ</t>
    </rPh>
    <rPh sb="2" eb="4">
      <t>サイジョウ</t>
    </rPh>
    <rPh sb="5" eb="7">
      <t>ハマキタ</t>
    </rPh>
    <rPh sb="7" eb="9">
      <t>サイジョウ</t>
    </rPh>
    <rPh sb="10" eb="12">
      <t>ユウトウ</t>
    </rPh>
    <rPh sb="12" eb="14">
      <t>サイジョウ</t>
    </rPh>
    <rPh sb="15" eb="19">
      <t>テンリュウサイジョウ</t>
    </rPh>
    <rPh sb="20" eb="25">
      <t>ミッカビサイジョウ</t>
    </rPh>
    <rPh sb="26" eb="28">
      <t>ハルノ</t>
    </rPh>
    <rPh sb="28" eb="30">
      <t>サイジョウ</t>
    </rPh>
    <rPh sb="31" eb="34">
      <t>サクマ</t>
    </rPh>
    <rPh sb="35" eb="37">
      <t>ミサクボ</t>
    </rPh>
    <rPh sb="37" eb="39">
      <t>サイジョウ</t>
    </rPh>
    <phoneticPr fontId="2"/>
  </si>
  <si>
    <t>天竜清掃事業所</t>
    <rPh sb="0" eb="4">
      <t>テンリュウセイソウ</t>
    </rPh>
    <rPh sb="4" eb="7">
      <t>ジギョウショ</t>
    </rPh>
    <phoneticPr fontId="2"/>
  </si>
  <si>
    <t>廃棄物収集運搬用脱着ボディシステム車の購入</t>
    <phoneticPr fontId="2"/>
  </si>
  <si>
    <t>1
（台）</t>
    <rPh sb="3" eb="4">
      <t>ダイ</t>
    </rPh>
    <phoneticPr fontId="2"/>
  </si>
  <si>
    <t>天竜清掃事業所</t>
    <rPh sb="0" eb="7">
      <t>テンリュウセイソウジギョウショ</t>
    </rPh>
    <phoneticPr fontId="2"/>
  </si>
  <si>
    <t>R7.4～5</t>
    <phoneticPr fontId="2"/>
  </si>
  <si>
    <t>廃棄物収集運搬用塵芥車の購入</t>
    <phoneticPr fontId="2"/>
  </si>
  <si>
    <t>2
（台）</t>
    <rPh sb="3" eb="4">
      <t>ダイ</t>
    </rPh>
    <phoneticPr fontId="2"/>
  </si>
  <si>
    <t>天竜清掃事業所
（浜北清掃センター）</t>
    <rPh sb="0" eb="7">
      <t>テンリュウセイソウジギョウショ</t>
    </rPh>
    <rPh sb="9" eb="13">
      <t>ハマキタセイソウ</t>
    </rPh>
    <phoneticPr fontId="2"/>
  </si>
  <si>
    <t>浜北清掃センター　一般廃棄物収集運搬用塵芥車の購入</t>
    <rPh sb="0" eb="4">
      <t>ハマキタセイソウ</t>
    </rPh>
    <rPh sb="9" eb="14">
      <t>イッパンハイキブツ</t>
    </rPh>
    <rPh sb="14" eb="19">
      <t>シュウシュウウンパンヨウ</t>
    </rPh>
    <rPh sb="19" eb="22">
      <t>ジンカイシャ</t>
    </rPh>
    <rPh sb="23" eb="25">
      <t>コウニュウ</t>
    </rPh>
    <phoneticPr fontId="2"/>
  </si>
  <si>
    <t>天竜清掃事業所
浜北清掃センター</t>
    <rPh sb="0" eb="7">
      <t>テンリュウセイソウジギョウショ</t>
    </rPh>
    <rPh sb="8" eb="12">
      <t>ハマキタセイソウ</t>
    </rPh>
    <phoneticPr fontId="2"/>
  </si>
  <si>
    <t>警防課</t>
    <rPh sb="0" eb="3">
      <t>ケイボウカ</t>
    </rPh>
    <phoneticPr fontId="2"/>
  </si>
  <si>
    <t>消防ポンプ自動車３台
ＣＤ－Ⅰ型（相生・上石田・庄内）</t>
    <rPh sb="0" eb="2">
      <t>ショウボウ</t>
    </rPh>
    <rPh sb="5" eb="8">
      <t>ジドウシャ</t>
    </rPh>
    <rPh sb="9" eb="10">
      <t>ダイ</t>
    </rPh>
    <rPh sb="15" eb="16">
      <t>カタ</t>
    </rPh>
    <rPh sb="17" eb="19">
      <t>アイオイ</t>
    </rPh>
    <rPh sb="20" eb="23">
      <t>カミイシダ</t>
    </rPh>
    <rPh sb="24" eb="26">
      <t>ショウナイ</t>
    </rPh>
    <phoneticPr fontId="2"/>
  </si>
  <si>
    <t>Ｒ７．４</t>
    <phoneticPr fontId="2"/>
  </si>
  <si>
    <t xml:space="preserve">R7.6上旬
（最短で実施予定）
</t>
    <rPh sb="4" eb="6">
      <t>ジョウジュン</t>
    </rPh>
    <rPh sb="8" eb="10">
      <t>サイタン</t>
    </rPh>
    <rPh sb="11" eb="13">
      <t>ジッシ</t>
    </rPh>
    <rPh sb="13" eb="15">
      <t>ヨテイ</t>
    </rPh>
    <phoneticPr fontId="2"/>
  </si>
  <si>
    <t>指揮車（中）</t>
    <rPh sb="0" eb="2">
      <t>シキ</t>
    </rPh>
    <rPh sb="2" eb="3">
      <t>シャ</t>
    </rPh>
    <rPh sb="4" eb="5">
      <t>ナカ</t>
    </rPh>
    <phoneticPr fontId="2"/>
  </si>
  <si>
    <t xml:space="preserve">R7.5上旬
（最短で実施予定）
</t>
    <rPh sb="4" eb="6">
      <t>ジョウジュン</t>
    </rPh>
    <rPh sb="8" eb="10">
      <t>サイタン</t>
    </rPh>
    <rPh sb="11" eb="13">
      <t>ジッシ</t>
    </rPh>
    <rPh sb="13" eb="15">
      <t>ヨテイ</t>
    </rPh>
    <phoneticPr fontId="2"/>
  </si>
  <si>
    <t>広報車（天竜）</t>
    <rPh sb="0" eb="3">
      <t>コウホウシャ</t>
    </rPh>
    <rPh sb="4" eb="6">
      <t>テンリュウ</t>
    </rPh>
    <phoneticPr fontId="2"/>
  </si>
  <si>
    <t xml:space="preserve">R7.5
（最短で実施予定）
</t>
    <rPh sb="6" eb="8">
      <t>サイタン</t>
    </rPh>
    <rPh sb="9" eb="11">
      <t>ジッシ</t>
    </rPh>
    <rPh sb="11" eb="13">
      <t>ヨテイ</t>
    </rPh>
    <phoneticPr fontId="2"/>
  </si>
  <si>
    <t>高規格救急自動車</t>
    <rPh sb="0" eb="3">
      <t>コウキカク</t>
    </rPh>
    <rPh sb="3" eb="5">
      <t>キュウキュウ</t>
    </rPh>
    <rPh sb="5" eb="8">
      <t>ジドウシャ</t>
    </rPh>
    <phoneticPr fontId="2"/>
  </si>
  <si>
    <t>高規格救急自動車積載資器材</t>
    <phoneticPr fontId="2"/>
  </si>
  <si>
    <t>R7.4～5</t>
  </si>
  <si>
    <t>警防課
（消防航空隊）</t>
    <rPh sb="0" eb="3">
      <t>ケイボウカ</t>
    </rPh>
    <rPh sb="5" eb="7">
      <t>ショウボウ</t>
    </rPh>
    <rPh sb="7" eb="10">
      <t>コウクウタイ</t>
    </rPh>
    <phoneticPr fontId="2"/>
  </si>
  <si>
    <t>令和8年度消防ヘリコプター定期耐空証明検査</t>
    <rPh sb="0" eb="2">
      <t>レイワ</t>
    </rPh>
    <rPh sb="3" eb="5">
      <t>ネンド</t>
    </rPh>
    <rPh sb="5" eb="7">
      <t>ショウボウ</t>
    </rPh>
    <rPh sb="13" eb="15">
      <t>テイキ</t>
    </rPh>
    <rPh sb="15" eb="17">
      <t>タイクウ</t>
    </rPh>
    <rPh sb="17" eb="19">
      <t>ショウメイ</t>
    </rPh>
    <rPh sb="19" eb="21">
      <t>ケンサ</t>
    </rPh>
    <phoneticPr fontId="2"/>
  </si>
  <si>
    <t>浜松市消防ヘリポート</t>
    <rPh sb="0" eb="3">
      <t>ハママツシ</t>
    </rPh>
    <rPh sb="3" eb="5">
      <t>ショウボウ</t>
    </rPh>
    <phoneticPr fontId="2"/>
  </si>
  <si>
    <t>R8.1～3</t>
    <phoneticPr fontId="2"/>
  </si>
  <si>
    <t>情報指令課</t>
    <rPh sb="0" eb="2">
      <t>ジョウホウ</t>
    </rPh>
    <rPh sb="2" eb="4">
      <t>シレイ</t>
    </rPh>
    <rPh sb="4" eb="5">
      <t>カ</t>
    </rPh>
    <phoneticPr fontId="2"/>
  </si>
  <si>
    <t>浜松市消防局</t>
    <rPh sb="0" eb="3">
      <t>ハママツシ</t>
    </rPh>
    <rPh sb="3" eb="5">
      <t>ショウボウ</t>
    </rPh>
    <rPh sb="5" eb="6">
      <t>キョク</t>
    </rPh>
    <phoneticPr fontId="2"/>
  </si>
  <si>
    <t>署活系及び防災相互波無線機更新事業</t>
    <rPh sb="0" eb="1">
      <t>ショ</t>
    </rPh>
    <rPh sb="1" eb="2">
      <t>カツ</t>
    </rPh>
    <rPh sb="2" eb="3">
      <t>ケイ</t>
    </rPh>
    <rPh sb="3" eb="4">
      <t>オヨ</t>
    </rPh>
    <rPh sb="5" eb="7">
      <t>ボウサイ</t>
    </rPh>
    <rPh sb="7" eb="9">
      <t>ソウゴ</t>
    </rPh>
    <rPh sb="9" eb="10">
      <t>ナミ</t>
    </rPh>
    <rPh sb="10" eb="13">
      <t>ムセンキ</t>
    </rPh>
    <rPh sb="13" eb="15">
      <t>コウシン</t>
    </rPh>
    <rPh sb="15" eb="17">
      <t>ジギョウ</t>
    </rPh>
    <phoneticPr fontId="2"/>
  </si>
  <si>
    <t>100台</t>
    <rPh sb="3" eb="4">
      <t>ダイ</t>
    </rPh>
    <phoneticPr fontId="2"/>
  </si>
  <si>
    <t>R7.8～R7.10</t>
    <phoneticPr fontId="2"/>
  </si>
  <si>
    <t>808袋</t>
    <rPh sb="3" eb="4">
      <t>フクロ</t>
    </rPh>
    <phoneticPr fontId="2"/>
  </si>
  <si>
    <t>創造都市・文化振興課</t>
    <rPh sb="0" eb="10">
      <t>ソウゾウ</t>
    </rPh>
    <phoneticPr fontId="2"/>
  </si>
  <si>
    <t>１．スタッキング椅子
２．収納台車</t>
    <rPh sb="8" eb="10">
      <t>イス</t>
    </rPh>
    <rPh sb="13" eb="15">
      <t>シュウノウ</t>
    </rPh>
    <rPh sb="15" eb="17">
      <t>ダイシャ</t>
    </rPh>
    <phoneticPr fontId="2"/>
  </si>
  <si>
    <t>１．1,000（脚）
２．50（台）</t>
    <rPh sb="8" eb="9">
      <t>キャク</t>
    </rPh>
    <rPh sb="16" eb="17">
      <t>ダイ</t>
    </rPh>
    <phoneticPr fontId="2"/>
  </si>
  <si>
    <t>アクトシティ浜松Ｄゾーン</t>
    <rPh sb="6" eb="8">
      <t>ハママツ</t>
    </rPh>
    <phoneticPr fontId="2"/>
  </si>
  <si>
    <t>R8.7</t>
    <phoneticPr fontId="2"/>
  </si>
  <si>
    <t>R7.12～R8.2</t>
    <phoneticPr fontId="2"/>
  </si>
  <si>
    <t>可搬式動力消防ポンプ</t>
    <rPh sb="0" eb="2">
      <t>カハン</t>
    </rPh>
    <rPh sb="2" eb="3">
      <t>シキ</t>
    </rPh>
    <rPh sb="3" eb="5">
      <t>ドウリョク</t>
    </rPh>
    <rPh sb="5" eb="7">
      <t>ショウボウ</t>
    </rPh>
    <phoneticPr fontId="2"/>
  </si>
  <si>
    <t>25台</t>
    <rPh sb="2" eb="3">
      <t>ダイ</t>
    </rPh>
    <phoneticPr fontId="2"/>
  </si>
  <si>
    <t>自主防災隊防災倉庫25箇所</t>
    <rPh sb="0" eb="5">
      <t>ジシュボウサイタイ</t>
    </rPh>
    <phoneticPr fontId="2"/>
  </si>
  <si>
    <t>備考</t>
    <rPh sb="0" eb="2">
      <t>ビコウ</t>
    </rPh>
    <phoneticPr fontId="2"/>
  </si>
  <si>
    <t>WTO案件</t>
    <rPh sb="3" eb="5">
      <t>アンケン</t>
    </rPh>
    <phoneticPr fontId="2"/>
  </si>
  <si>
    <t>令和7年度一般競争入札等（物品）発注見通し</t>
    <rPh sb="0" eb="2">
      <t>レイワ</t>
    </rPh>
    <rPh sb="3" eb="5">
      <t>ネンド</t>
    </rPh>
    <rPh sb="5" eb="9">
      <t>イッパンキョウソウ</t>
    </rPh>
    <rPh sb="9" eb="11">
      <t>ニュウサツ</t>
    </rPh>
    <rPh sb="11" eb="12">
      <t>トウ</t>
    </rPh>
    <rPh sb="13" eb="15">
      <t>ブッピン</t>
    </rPh>
    <rPh sb="16" eb="20">
      <t>ハッチュウミトオ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</si>
</sst>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8" formatCode="[$-411]ge\.m\.d;@"/>
  </numFmts>
  <fonts count="1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0.5"/>
      <name val="ＭＳ ゴシック"/>
      <family val="3"/>
      <charset val="128"/>
    </font>
    <font>
      <b/>
      <sz val="11"/>
      <name val="ＭＳ 明朝"/>
      <family val="1"/>
      <charset val="128"/>
    </font>
    <font>
      <sz val="11"/>
      <name val="ＭＳ 明朝"/>
      <family val="1"/>
      <charset val="128"/>
    </font>
    <font>
      <sz val="11"/>
      <name val="Century"/>
      <family val="1"/>
    </font>
    <font>
      <b/>
      <sz val="11"/>
      <name val="ＭＳ Ｐゴシック"/>
      <family val="3"/>
      <charset val="128"/>
    </font>
    <font>
      <sz val="11"/>
      <name val="ＭＳ Ｐ明朝"/>
      <family val="1"/>
      <charset val="128"/>
    </font>
    <font>
      <b/>
      <sz val="20"/>
      <name val="HGPｺﾞｼｯｸM"/>
      <family val="3"/>
      <charset val="128"/>
    </font>
    <font>
      <sz val="8"/>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54">
    <xf numFmtId="0" fontId="0" fillId="0" borderId="0" xfId="0"/>
    <xf numFmtId="0" fontId="1" fillId="0" borderId="1" xfId="0" applyFont="1" applyBorder="1" applyAlignment="1">
      <alignment horizontal="center" vertical="center"/>
    </xf>
    <xf numFmtId="0" fontId="6" fillId="0" borderId="2" xfId="1" applyFont="1" applyBorder="1" applyAlignment="1">
      <alignment horizontal="justify" vertical="center" wrapText="1"/>
    </xf>
    <xf numFmtId="0" fontId="7" fillId="0" borderId="3" xfId="1" applyFont="1" applyBorder="1" applyAlignment="1">
      <alignment horizontal="justify" vertical="center" wrapText="1"/>
    </xf>
    <xf numFmtId="0" fontId="6" fillId="0" borderId="3" xfId="1" applyFont="1" applyBorder="1" applyAlignment="1">
      <alignment horizontal="justify" vertical="center" wrapText="1"/>
    </xf>
    <xf numFmtId="0" fontId="6" fillId="0" borderId="4" xfId="1" applyFont="1" applyBorder="1" applyAlignment="1">
      <alignment horizontal="justify" vertical="center" wrapText="1"/>
    </xf>
    <xf numFmtId="0" fontId="6" fillId="0" borderId="3" xfId="1" applyFont="1" applyFill="1" applyBorder="1" applyAlignment="1">
      <alignment horizontal="justify" vertical="center" wrapText="1"/>
    </xf>
    <xf numFmtId="0" fontId="4" fillId="0" borderId="0" xfId="0" applyFont="1" applyBorder="1" applyAlignment="1">
      <alignment vertical="center"/>
    </xf>
    <xf numFmtId="0" fontId="0" fillId="0" borderId="0" xfId="0" applyBorder="1"/>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0" borderId="0" xfId="0" applyBorder="1" applyAlignment="1">
      <alignment horizontal="center" vertical="center"/>
    </xf>
    <xf numFmtId="176" fontId="5" fillId="0" borderId="8" xfId="1" applyNumberFormat="1" applyFont="1" applyBorder="1" applyAlignment="1">
      <alignment horizontal="center" vertical="top" wrapText="1"/>
    </xf>
    <xf numFmtId="0" fontId="6" fillId="0" borderId="1" xfId="1" applyFont="1" applyBorder="1" applyAlignment="1">
      <alignment horizontal="left" vertical="top" wrapText="1"/>
    </xf>
    <xf numFmtId="0" fontId="9" fillId="0" borderId="3" xfId="1" applyFont="1" applyBorder="1" applyAlignment="1">
      <alignment horizontal="justify" vertical="center" wrapText="1"/>
    </xf>
    <xf numFmtId="176" fontId="5" fillId="0" borderId="8" xfId="1" applyNumberFormat="1" applyFont="1" applyFill="1" applyBorder="1" applyAlignment="1">
      <alignment horizontal="center"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justify" vertical="center" wrapText="1"/>
    </xf>
    <xf numFmtId="176" fontId="5" fillId="0" borderId="11" xfId="1" applyNumberFormat="1" applyFont="1" applyBorder="1" applyAlignment="1">
      <alignment horizontal="center" vertical="top" wrapText="1"/>
    </xf>
    <xf numFmtId="0" fontId="6" fillId="0" borderId="12" xfId="1" applyFont="1" applyBorder="1" applyAlignment="1">
      <alignment horizontal="left" vertical="top" wrapText="1"/>
    </xf>
    <xf numFmtId="49" fontId="8" fillId="0" borderId="0" xfId="0" applyNumberFormat="1" applyFont="1" applyBorder="1"/>
    <xf numFmtId="0" fontId="1" fillId="0" borderId="0" xfId="0" applyFont="1" applyBorder="1" applyAlignment="1">
      <alignment horizontal="center" vertical="center"/>
    </xf>
    <xf numFmtId="0" fontId="1" fillId="0" borderId="0" xfId="0" applyFont="1" applyBorder="1"/>
    <xf numFmtId="176" fontId="5" fillId="0" borderId="8" xfId="1" applyNumberFormat="1" applyFont="1" applyBorder="1" applyAlignment="1">
      <alignment horizontal="center" vertical="center" wrapText="1"/>
    </xf>
    <xf numFmtId="0" fontId="6" fillId="0" borderId="1" xfId="1" applyFont="1" applyBorder="1" applyAlignment="1">
      <alignment horizontal="left" vertical="center" wrapText="1"/>
    </xf>
    <xf numFmtId="0" fontId="6" fillId="0" borderId="13" xfId="1"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178" fontId="3" fillId="0" borderId="1" xfId="0" applyNumberFormat="1" applyFont="1" applyBorder="1" applyAlignment="1">
      <alignment vertical="center" wrapText="1"/>
    </xf>
    <xf numFmtId="178" fontId="3" fillId="0" borderId="1" xfId="0" applyNumberFormat="1" applyFont="1" applyFill="1" applyBorder="1" applyAlignment="1">
      <alignment vertical="center" wrapText="1"/>
    </xf>
    <xf numFmtId="57" fontId="3" fillId="0" borderId="1" xfId="0" applyNumberFormat="1" applyFont="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11" fillId="0" borderId="1" xfId="0" applyFont="1" applyFill="1" applyBorder="1" applyAlignment="1">
      <alignment vertical="center" wrapText="1"/>
    </xf>
    <xf numFmtId="0" fontId="12" fillId="0" borderId="1" xfId="0" applyFont="1" applyBorder="1" applyAlignment="1">
      <alignment vertical="center" wrapText="1"/>
    </xf>
    <xf numFmtId="0" fontId="3" fillId="0" borderId="14" xfId="0" applyFont="1" applyBorder="1" applyAlignment="1">
      <alignment horizontal="center" vertical="center" wrapText="1"/>
    </xf>
    <xf numFmtId="57" fontId="12" fillId="0" borderId="1" xfId="0" applyNumberFormat="1"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vertical="center" wrapText="1"/>
    </xf>
    <xf numFmtId="0" fontId="0" fillId="0" borderId="1" xfId="0" applyBorder="1"/>
    <xf numFmtId="0" fontId="0" fillId="3" borderId="1" xfId="0" applyFill="1" applyBorder="1" applyAlignment="1">
      <alignment horizontal="center" vertical="center"/>
    </xf>
    <xf numFmtId="0" fontId="10" fillId="0" borderId="0" xfId="0" applyFont="1" applyAlignment="1">
      <alignment horizontal="center" vertical="center"/>
    </xf>
    <xf numFmtId="0" fontId="8" fillId="0" borderId="15" xfId="0" applyFont="1" applyBorder="1" applyAlignment="1">
      <alignment vertical="center"/>
    </xf>
  </cellXfs>
  <cellStyles count="2">
    <cellStyle name="標準" xfId="0" builtinId="0"/>
    <cellStyle name="標準_☆物品購入登録業者　（検索用）★" xfId="1"/>
  </cellStyles>
  <dxfs count="115">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002165&#21205;&#29289;&#2229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1549&#22825;&#31452;&#28165;&#25475;&#20107;&#26989;&#251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08798.HFD/AppData/Local/Temp/MicrosoftEdgeDownloads/0db4013a-d03b-4783-9957-d0120f48b6ad/003110&#35686;&#38450;&#35506;&#65288;&#27231;&#26800;&#35013;&#20633;&#65319;&#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3110&#35686;&#38450;&#35506;.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000620&#21109;&#36896;&#37117;&#24066;&#12539;&#25991;&#21270;&#25391;&#33288;&#35506;.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01000&#21361;&#27231;&#31649;&#29702;&#35506;.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20877;&#36865;_003115+&#24773;&#22577;&#25351;&#20196;&#355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0605&#24066;&#27665;&#29983;&#27963;&#3550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5116&#25945;&#32946;&#25903;&#25588;&#3550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36947;&#36335;&#26045;&#35373;G.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005103&#25945;&#32946;&#26045;&#35373;&#35506;%20&#65288;R7&#25945;&#32946;&#32207;&#21209;&#355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okunas01.city.hamamatsu.jp\Share\2340_&#27996;&#21517;&#22303;&#26408;\100_&#32207;&#21209;G\&#21508;&#31278;&#35519;&#26619;&#22238;&#31572;\&#9733;R06&#24180;&#24230;&#12539;&#24246;&#21209;&#12289;&#35519;&#26619;&#9733;\&#9733;&#26410;&#20966;&#29702;&#20998;&#9733;\106-3.14&#12294;&#12304;&#35201;&#22238;&#31572;&#12305;&#20196;&#21644;7&#24180;&#24230;&#29289;&#21697;&#36092;&#20837;&#12289;&#26989;&#21209;&#22996;&#35351;&#12539;&#36035;&#36024;&#20511;&#21450;&#12403;PPP&#12539;PFI&#12395;&#12362;&#12369;&#12427;&#30330;&#27880;&#35211;&#36890;&#12375;&#21450;&#12403;&#35696;&#20250;&#12398;&#35696;&#27770;&#12395;&#20184;&#12377;&#12409;&#12365;&#26696;&#20214;&#35519;&#26619;&#12395;&#12388;&#12356;&#12390;\&#21508;G&#12363;&#12425;&#12398;&#22238;&#31572;\&#12304;&#27096;&#24335;&#12305;R7&#30330;&#27880;&#35211;&#36890;&#12375;&#12539;&#35696;&#27770;&#26696;&#20214;&#35519;&#26619;&#31080;(&#27996;&#21271;&#32207;&#21209;G).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cfs.city.hamamatsu.jp\H000508\Users\H2756\AppData\Local\Temp\Temp88e26e01-84fc-4bcf-9bdf-2da31daec86f_R7&#24180;&#24230;&#30330;&#27880;&#26696;&#20214;&#35519;&#26619;.zip\002350&#22825;&#31452;&#22303;&#26408;&#25972;&#20633;&#20107;&#21209;&#2515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1033&#38556;&#23475;&#20445;&#20581;&#31119;&#31049;&#35506;&#12288;&#12473;&#125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36947;&#36335;&#20462;&#32341;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2335&#20013;&#22830;&#22303;&#26408;&#25972;&#20633;&#20107;&#21209;&#2515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2304;&#12371;&#12428;&#12434;&#20462;&#27491;&#12305;R7&#30330;&#27880;&#35211;&#36890;&#12375;&#12539;&#35696;&#27770;&#26696;&#20214;&#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27287/AppData/Local/Temp/MicrosoftEdgeDownloads/1995b48b-5f15-46c5-8dc0-bb5c82f56134/&#12304;&#27096;&#24335;&#12305;R6&#30330;&#27880;&#35211;&#36890;&#12375;&#12539;&#35696;&#27770;&#26696;&#20214;&#35519;&#26619;&#31080;&#65288;&#8251;&#12501;&#12449;&#12452;&#12523;&#21517;&#12399;&#12289;&#35506;&#12467;&#12540;&#12489;&#65288;6&#26689;&#65289;+&#35506;&#21517;&#12392;&#12375;&#12390;&#12367;&#12384;&#12373;&#12356;&#12290;&#65289;%20(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2304;&#21442;&#32771;&#12305;&#65330;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65339;&#25552;&#20986;&#65341;&#12304;&#27096;&#24335;&#12305;R7&#30330;&#27880;&#35211;&#36890;&#12375;&#12539;&#35696;&#27770;&#26696;&#20214;&#35519;&#26619;&#31080;&#65288;&#27996;&#21271;&#28165;&#25475;&#12475;&#12531;&#12479;&#1254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調査票"/>
      <sheetName val="【記載例】調査票"/>
      <sheetName val="業種表（物品）"/>
      <sheetName val="業種表（委託・賃貸借）"/>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N45"/>
  <sheetViews>
    <sheetView tabSelected="1" view="pageBreakPreview" zoomScale="75" zoomScaleNormal="80" zoomScaleSheetLayoutView="75" workbookViewId="0">
      <pane ySplit="2" topLeftCell="A3" activePane="bottomLeft" state="frozen"/>
      <selection pane="bottomLeft" sqref="A1:L1"/>
    </sheetView>
  </sheetViews>
  <sheetFormatPr defaultRowHeight="18.75" customHeight="1"/>
  <cols>
    <col min="1" max="1" width="5" customWidth="1"/>
    <col min="2" max="2" width="13.125" customWidth="1"/>
    <col min="3" max="3" width="24.625" customWidth="1"/>
    <col min="4" max="7" width="11" customWidth="1"/>
    <col min="8" max="8" width="17.5" customWidth="1"/>
    <col min="9" max="9" width="11" customWidth="1"/>
    <col min="10" max="11" width="11.125" customWidth="1"/>
    <col min="12" max="12" width="10.625" customWidth="1"/>
    <col min="13" max="13" width="26.875" hidden="1" customWidth="1"/>
    <col min="14" max="14" width="10" customWidth="1"/>
  </cols>
  <sheetData>
    <row r="1" spans="1:14" ht="41.25" customHeight="1">
      <c r="A1" s="52" t="s">
        <v>317</v>
      </c>
      <c r="B1" s="52"/>
      <c r="C1" s="52"/>
      <c r="D1" s="52"/>
      <c r="E1" s="52"/>
      <c r="F1" s="52"/>
      <c r="G1" s="52"/>
      <c r="H1" s="52"/>
      <c r="I1" s="52"/>
      <c r="J1" s="52"/>
      <c r="K1" s="52"/>
      <c r="L1" s="52"/>
    </row>
    <row r="2" spans="1:14" ht="35.1" customHeight="1">
      <c r="A2" s="29" t="s">
        <v>2</v>
      </c>
      <c r="B2" s="30" t="s">
        <v>1</v>
      </c>
      <c r="C2" s="31" t="s">
        <v>142</v>
      </c>
      <c r="D2" s="31" t="s">
        <v>132</v>
      </c>
      <c r="E2" s="31" t="s">
        <v>119</v>
      </c>
      <c r="F2" s="31" t="s">
        <v>120</v>
      </c>
      <c r="G2" s="31" t="s">
        <v>121</v>
      </c>
      <c r="H2" s="31" t="s">
        <v>134</v>
      </c>
      <c r="I2" s="31" t="s">
        <v>135</v>
      </c>
      <c r="J2" s="30" t="s">
        <v>114</v>
      </c>
      <c r="K2" s="30" t="s">
        <v>0</v>
      </c>
      <c r="L2" s="30" t="s">
        <v>4</v>
      </c>
      <c r="N2" s="51" t="s">
        <v>315</v>
      </c>
    </row>
    <row r="3" spans="1:14" ht="57" customHeight="1">
      <c r="A3" s="1">
        <v>1</v>
      </c>
      <c r="B3" s="27" t="s">
        <v>165</v>
      </c>
      <c r="C3" s="27" t="s">
        <v>166</v>
      </c>
      <c r="D3" s="27" t="s">
        <v>133</v>
      </c>
      <c r="E3" s="27" t="s">
        <v>123</v>
      </c>
      <c r="F3" s="27" t="s">
        <v>126</v>
      </c>
      <c r="G3" s="34" t="s">
        <v>170</v>
      </c>
      <c r="H3" s="27" t="s">
        <v>174</v>
      </c>
      <c r="I3" s="35">
        <v>46017</v>
      </c>
      <c r="J3" s="35" t="s">
        <v>176</v>
      </c>
      <c r="K3" s="35" t="s">
        <v>177</v>
      </c>
      <c r="L3" s="33">
        <v>2029</v>
      </c>
      <c r="M3" t="e">
        <f>IF(#REF!&gt;=40000,"○","×")</f>
        <v>#REF!</v>
      </c>
      <c r="N3" s="32" t="s">
        <v>316</v>
      </c>
    </row>
    <row r="4" spans="1:14" ht="57" customHeight="1">
      <c r="A4" s="1">
        <f t="shared" ref="A4:A44" si="0">A3+1</f>
        <v>2</v>
      </c>
      <c r="B4" s="27" t="s">
        <v>165</v>
      </c>
      <c r="C4" s="27" t="s">
        <v>167</v>
      </c>
      <c r="D4" s="27" t="s">
        <v>133</v>
      </c>
      <c r="E4" s="27" t="s">
        <v>123</v>
      </c>
      <c r="F4" s="27" t="s">
        <v>126</v>
      </c>
      <c r="G4" s="34" t="s">
        <v>171</v>
      </c>
      <c r="H4" s="27" t="s">
        <v>175</v>
      </c>
      <c r="I4" s="35">
        <v>46017</v>
      </c>
      <c r="J4" s="35" t="s">
        <v>176</v>
      </c>
      <c r="K4" s="35" t="s">
        <v>177</v>
      </c>
      <c r="L4" s="33">
        <v>2029</v>
      </c>
      <c r="M4" t="e">
        <f>IF(#REF!&gt;=40000,"○","×")</f>
        <v>#REF!</v>
      </c>
      <c r="N4" s="32" t="s">
        <v>316</v>
      </c>
    </row>
    <row r="5" spans="1:14" ht="57" customHeight="1">
      <c r="A5" s="1">
        <f t="shared" si="0"/>
        <v>3</v>
      </c>
      <c r="B5" s="27" t="s">
        <v>165</v>
      </c>
      <c r="C5" s="27" t="s">
        <v>168</v>
      </c>
      <c r="D5" s="27" t="s">
        <v>133</v>
      </c>
      <c r="E5" s="27" t="s">
        <v>123</v>
      </c>
      <c r="F5" s="27" t="s">
        <v>126</v>
      </c>
      <c r="G5" s="34" t="s">
        <v>172</v>
      </c>
      <c r="H5" s="27" t="s">
        <v>174</v>
      </c>
      <c r="I5" s="35">
        <v>46094</v>
      </c>
      <c r="J5" s="35" t="s">
        <v>178</v>
      </c>
      <c r="K5" s="35" t="s">
        <v>179</v>
      </c>
      <c r="L5" s="33">
        <v>2030</v>
      </c>
      <c r="M5" t="e">
        <f>IF(#REF!&gt;=40000,"○","×")</f>
        <v>#REF!</v>
      </c>
      <c r="N5" s="32" t="s">
        <v>316</v>
      </c>
    </row>
    <row r="6" spans="1:14" ht="57" customHeight="1">
      <c r="A6" s="1">
        <f t="shared" si="0"/>
        <v>4</v>
      </c>
      <c r="B6" s="27" t="s">
        <v>165</v>
      </c>
      <c r="C6" s="27" t="s">
        <v>169</v>
      </c>
      <c r="D6" s="27" t="s">
        <v>133</v>
      </c>
      <c r="E6" s="27" t="s">
        <v>123</v>
      </c>
      <c r="F6" s="27" t="s">
        <v>126</v>
      </c>
      <c r="G6" s="34" t="s">
        <v>173</v>
      </c>
      <c r="H6" s="27" t="s">
        <v>186</v>
      </c>
      <c r="I6" s="35">
        <v>46094</v>
      </c>
      <c r="J6" s="35" t="s">
        <v>178</v>
      </c>
      <c r="K6" s="35" t="s">
        <v>179</v>
      </c>
      <c r="L6" s="33">
        <v>2029</v>
      </c>
      <c r="M6" t="e">
        <f>IF(#REF!&gt;=40000,"○","×")</f>
        <v>#REF!</v>
      </c>
      <c r="N6" s="32" t="s">
        <v>316</v>
      </c>
    </row>
    <row r="7" spans="1:14" ht="57" customHeight="1">
      <c r="A7" s="1">
        <f t="shared" si="0"/>
        <v>5</v>
      </c>
      <c r="B7" s="27" t="s">
        <v>165</v>
      </c>
      <c r="C7" s="28" t="s">
        <v>180</v>
      </c>
      <c r="D7" s="28" t="s">
        <v>133</v>
      </c>
      <c r="E7" s="28" t="s">
        <v>123</v>
      </c>
      <c r="F7" s="28" t="s">
        <v>126</v>
      </c>
      <c r="G7" s="34" t="s">
        <v>184</v>
      </c>
      <c r="H7" s="28" t="s">
        <v>185</v>
      </c>
      <c r="I7" s="36">
        <v>46080</v>
      </c>
      <c r="J7" s="35" t="s">
        <v>178</v>
      </c>
      <c r="K7" s="35" t="s">
        <v>179</v>
      </c>
      <c r="L7" s="33">
        <v>2029</v>
      </c>
      <c r="M7" t="e">
        <f>IF(#REF!&gt;=40000,"○","×")</f>
        <v>#REF!</v>
      </c>
      <c r="N7" s="50"/>
    </row>
    <row r="8" spans="1:14" ht="57" customHeight="1">
      <c r="A8" s="38">
        <f t="shared" si="0"/>
        <v>6</v>
      </c>
      <c r="B8" s="28" t="s">
        <v>165</v>
      </c>
      <c r="C8" s="28" t="s">
        <v>181</v>
      </c>
      <c r="D8" s="28" t="s">
        <v>133</v>
      </c>
      <c r="E8" s="28" t="s">
        <v>123</v>
      </c>
      <c r="F8" s="28" t="s">
        <v>126</v>
      </c>
      <c r="G8" s="34" t="s">
        <v>182</v>
      </c>
      <c r="H8" s="28" t="s">
        <v>183</v>
      </c>
      <c r="I8" s="36">
        <v>45898</v>
      </c>
      <c r="J8" s="35" t="s">
        <v>155</v>
      </c>
      <c r="K8" s="36" t="s">
        <v>154</v>
      </c>
      <c r="L8" s="33">
        <v>2030</v>
      </c>
      <c r="M8" t="e">
        <f>IF(#REF!&gt;=40000,"○","×")</f>
        <v>#REF!</v>
      </c>
      <c r="N8" s="50"/>
    </row>
    <row r="9" spans="1:14" ht="57" customHeight="1">
      <c r="A9" s="38">
        <f t="shared" si="0"/>
        <v>7</v>
      </c>
      <c r="B9" s="39" t="s">
        <v>165</v>
      </c>
      <c r="C9" s="39" t="s">
        <v>312</v>
      </c>
      <c r="D9" s="39" t="s">
        <v>133</v>
      </c>
      <c r="E9" s="40" t="s">
        <v>123</v>
      </c>
      <c r="F9" s="39" t="s">
        <v>126</v>
      </c>
      <c r="G9" s="42" t="s">
        <v>313</v>
      </c>
      <c r="H9" s="39" t="s">
        <v>314</v>
      </c>
      <c r="I9" s="36">
        <v>46017</v>
      </c>
      <c r="J9" s="36" t="s">
        <v>154</v>
      </c>
      <c r="K9" s="36" t="s">
        <v>192</v>
      </c>
      <c r="L9" s="47">
        <v>2029</v>
      </c>
      <c r="N9" s="32" t="s">
        <v>316</v>
      </c>
    </row>
    <row r="10" spans="1:14" ht="57" customHeight="1">
      <c r="A10" s="38">
        <f t="shared" si="0"/>
        <v>8</v>
      </c>
      <c r="B10" s="39" t="s">
        <v>193</v>
      </c>
      <c r="C10" s="39" t="s">
        <v>194</v>
      </c>
      <c r="D10" s="39" t="s">
        <v>133</v>
      </c>
      <c r="E10" s="39" t="s">
        <v>5</v>
      </c>
      <c r="F10" s="39" t="s">
        <v>126</v>
      </c>
      <c r="G10" s="42" t="s">
        <v>195</v>
      </c>
      <c r="H10" s="39" t="s">
        <v>196</v>
      </c>
      <c r="I10" s="39" t="s">
        <v>189</v>
      </c>
      <c r="J10" s="39" t="s">
        <v>190</v>
      </c>
      <c r="K10" s="39" t="s">
        <v>197</v>
      </c>
      <c r="L10" s="41">
        <v>2020</v>
      </c>
      <c r="M10" t="e">
        <f>IF(#REF!&gt;=40000,"○","×")</f>
        <v>#REF!</v>
      </c>
      <c r="N10" s="50"/>
    </row>
    <row r="11" spans="1:14" ht="57" customHeight="1">
      <c r="A11" s="38">
        <f t="shared" si="0"/>
        <v>9</v>
      </c>
      <c r="B11" s="39" t="s">
        <v>198</v>
      </c>
      <c r="C11" s="40" t="s">
        <v>200</v>
      </c>
      <c r="D11" s="39" t="s">
        <v>133</v>
      </c>
      <c r="E11" s="39" t="s">
        <v>5</v>
      </c>
      <c r="F11" s="39" t="s">
        <v>126</v>
      </c>
      <c r="G11" s="43" t="s">
        <v>201</v>
      </c>
      <c r="H11" s="40" t="s">
        <v>202</v>
      </c>
      <c r="I11" s="40" t="s">
        <v>203</v>
      </c>
      <c r="J11" s="40" t="s">
        <v>204</v>
      </c>
      <c r="K11" s="40" t="s">
        <v>204</v>
      </c>
      <c r="L11" s="41">
        <v>2091</v>
      </c>
      <c r="N11" s="50"/>
    </row>
    <row r="12" spans="1:14" ht="57" customHeight="1">
      <c r="A12" s="38">
        <f t="shared" si="0"/>
        <v>10</v>
      </c>
      <c r="B12" s="39" t="s">
        <v>198</v>
      </c>
      <c r="C12" s="40" t="s">
        <v>205</v>
      </c>
      <c r="D12" s="39" t="s">
        <v>133</v>
      </c>
      <c r="E12" s="39" t="s">
        <v>5</v>
      </c>
      <c r="F12" s="39" t="s">
        <v>126</v>
      </c>
      <c r="G12" s="43" t="s">
        <v>201</v>
      </c>
      <c r="H12" s="40" t="s">
        <v>202</v>
      </c>
      <c r="I12" s="40" t="s">
        <v>206</v>
      </c>
      <c r="J12" s="40" t="s">
        <v>159</v>
      </c>
      <c r="K12" s="40" t="s">
        <v>159</v>
      </c>
      <c r="L12" s="41">
        <v>2091</v>
      </c>
      <c r="N12" s="50"/>
    </row>
    <row r="13" spans="1:14" ht="57" customHeight="1">
      <c r="A13" s="38">
        <f t="shared" si="0"/>
        <v>11</v>
      </c>
      <c r="B13" s="39" t="s">
        <v>198</v>
      </c>
      <c r="C13" s="40" t="s">
        <v>207</v>
      </c>
      <c r="D13" s="39" t="s">
        <v>133</v>
      </c>
      <c r="E13" s="39" t="s">
        <v>5</v>
      </c>
      <c r="F13" s="39" t="s">
        <v>126</v>
      </c>
      <c r="G13" s="43" t="s">
        <v>201</v>
      </c>
      <c r="H13" s="40" t="s">
        <v>202</v>
      </c>
      <c r="I13" s="40" t="s">
        <v>208</v>
      </c>
      <c r="J13" s="40" t="s">
        <v>158</v>
      </c>
      <c r="K13" s="40" t="s">
        <v>158</v>
      </c>
      <c r="L13" s="41">
        <v>2091</v>
      </c>
      <c r="N13" s="50"/>
    </row>
    <row r="14" spans="1:14" ht="57" customHeight="1">
      <c r="A14" s="38">
        <f t="shared" si="0"/>
        <v>12</v>
      </c>
      <c r="B14" s="39" t="s">
        <v>198</v>
      </c>
      <c r="C14" s="40" t="s">
        <v>209</v>
      </c>
      <c r="D14" s="39" t="s">
        <v>133</v>
      </c>
      <c r="E14" s="39" t="s">
        <v>5</v>
      </c>
      <c r="F14" s="39" t="s">
        <v>126</v>
      </c>
      <c r="G14" s="43" t="s">
        <v>201</v>
      </c>
      <c r="H14" s="40" t="s">
        <v>202</v>
      </c>
      <c r="I14" s="40" t="s">
        <v>210</v>
      </c>
      <c r="J14" s="40" t="s">
        <v>161</v>
      </c>
      <c r="K14" s="40" t="s">
        <v>161</v>
      </c>
      <c r="L14" s="41">
        <v>2091</v>
      </c>
      <c r="N14" s="50"/>
    </row>
    <row r="15" spans="1:14" ht="57" customHeight="1">
      <c r="A15" s="38">
        <f t="shared" si="0"/>
        <v>13</v>
      </c>
      <c r="B15" s="39" t="s">
        <v>217</v>
      </c>
      <c r="C15" s="39" t="s">
        <v>218</v>
      </c>
      <c r="D15" s="39" t="s">
        <v>133</v>
      </c>
      <c r="E15" s="39" t="s">
        <v>124</v>
      </c>
      <c r="F15" s="39" t="s">
        <v>126</v>
      </c>
      <c r="G15" s="42" t="s">
        <v>219</v>
      </c>
      <c r="H15" s="40" t="s">
        <v>220</v>
      </c>
      <c r="I15" s="39" t="s">
        <v>221</v>
      </c>
      <c r="J15" s="39" t="s">
        <v>159</v>
      </c>
      <c r="K15" s="39" t="s">
        <v>157</v>
      </c>
      <c r="L15" s="41">
        <v>2091</v>
      </c>
      <c r="N15" s="50"/>
    </row>
    <row r="16" spans="1:14" ht="57" customHeight="1">
      <c r="A16" s="38">
        <f t="shared" si="0"/>
        <v>14</v>
      </c>
      <c r="B16" s="39" t="s">
        <v>217</v>
      </c>
      <c r="C16" s="39" t="s">
        <v>222</v>
      </c>
      <c r="D16" s="39" t="s">
        <v>133</v>
      </c>
      <c r="E16" s="39" t="s">
        <v>124</v>
      </c>
      <c r="F16" s="39" t="s">
        <v>126</v>
      </c>
      <c r="G16" s="42" t="s">
        <v>219</v>
      </c>
      <c r="H16" s="40" t="s">
        <v>220</v>
      </c>
      <c r="I16" s="39" t="s">
        <v>223</v>
      </c>
      <c r="J16" s="39" t="s">
        <v>160</v>
      </c>
      <c r="K16" s="39" t="s">
        <v>191</v>
      </c>
      <c r="L16" s="41">
        <v>2091</v>
      </c>
      <c r="N16" s="50"/>
    </row>
    <row r="17" spans="1:14" ht="57" customHeight="1">
      <c r="A17" s="38">
        <f t="shared" si="0"/>
        <v>15</v>
      </c>
      <c r="B17" s="39" t="s">
        <v>212</v>
      </c>
      <c r="C17" s="40" t="s">
        <v>214</v>
      </c>
      <c r="D17" s="40" t="s">
        <v>133</v>
      </c>
      <c r="E17" s="40" t="s">
        <v>123</v>
      </c>
      <c r="F17" s="40" t="s">
        <v>126</v>
      </c>
      <c r="G17" s="42">
        <v>5300</v>
      </c>
      <c r="H17" s="40" t="s">
        <v>215</v>
      </c>
      <c r="I17" s="40" t="s">
        <v>216</v>
      </c>
      <c r="J17" s="39" t="s">
        <v>211</v>
      </c>
      <c r="K17" s="40" t="s">
        <v>213</v>
      </c>
      <c r="L17" s="41">
        <v>2041</v>
      </c>
      <c r="N17" s="50"/>
    </row>
    <row r="18" spans="1:14" ht="57" customHeight="1">
      <c r="A18" s="38">
        <f t="shared" si="0"/>
        <v>16</v>
      </c>
      <c r="B18" s="40" t="s">
        <v>224</v>
      </c>
      <c r="C18" s="39" t="s">
        <v>225</v>
      </c>
      <c r="D18" s="39" t="s">
        <v>133</v>
      </c>
      <c r="E18" s="39" t="s">
        <v>123</v>
      </c>
      <c r="F18" s="39" t="s">
        <v>126</v>
      </c>
      <c r="G18" s="42" t="s">
        <v>226</v>
      </c>
      <c r="H18" s="39" t="s">
        <v>227</v>
      </c>
      <c r="I18" s="37">
        <v>46080</v>
      </c>
      <c r="J18" s="39" t="s">
        <v>228</v>
      </c>
      <c r="K18" s="39" t="s">
        <v>304</v>
      </c>
      <c r="L18" s="41">
        <v>2022</v>
      </c>
      <c r="N18" s="50"/>
    </row>
    <row r="19" spans="1:14" ht="57" customHeight="1">
      <c r="A19" s="38">
        <f t="shared" si="0"/>
        <v>17</v>
      </c>
      <c r="B19" s="39" t="s">
        <v>229</v>
      </c>
      <c r="C19" s="39" t="s">
        <v>230</v>
      </c>
      <c r="D19" s="39" t="s">
        <v>133</v>
      </c>
      <c r="E19" s="39" t="s">
        <v>5</v>
      </c>
      <c r="F19" s="39" t="s">
        <v>126</v>
      </c>
      <c r="G19" s="42" t="s">
        <v>231</v>
      </c>
      <c r="H19" s="39" t="s">
        <v>232</v>
      </c>
      <c r="I19" s="39" t="s">
        <v>233</v>
      </c>
      <c r="J19" s="39" t="s">
        <v>204</v>
      </c>
      <c r="K19" s="39" t="s">
        <v>187</v>
      </c>
      <c r="L19" s="41">
        <v>2091</v>
      </c>
      <c r="N19" s="50"/>
    </row>
    <row r="20" spans="1:14" ht="57" customHeight="1">
      <c r="A20" s="38">
        <f t="shared" si="0"/>
        <v>18</v>
      </c>
      <c r="B20" s="39" t="s">
        <v>229</v>
      </c>
      <c r="C20" s="39" t="s">
        <v>234</v>
      </c>
      <c r="D20" s="39" t="s">
        <v>133</v>
      </c>
      <c r="E20" s="39" t="s">
        <v>5</v>
      </c>
      <c r="F20" s="39" t="s">
        <v>126</v>
      </c>
      <c r="G20" s="42" t="s">
        <v>231</v>
      </c>
      <c r="H20" s="39" t="s">
        <v>232</v>
      </c>
      <c r="I20" s="39" t="s">
        <v>235</v>
      </c>
      <c r="J20" s="39" t="s">
        <v>159</v>
      </c>
      <c r="K20" s="39" t="s">
        <v>159</v>
      </c>
      <c r="L20" s="41">
        <v>2091</v>
      </c>
      <c r="N20" s="50"/>
    </row>
    <row r="21" spans="1:14" ht="57" customHeight="1">
      <c r="A21" s="38">
        <f t="shared" si="0"/>
        <v>19</v>
      </c>
      <c r="B21" s="39" t="s">
        <v>229</v>
      </c>
      <c r="C21" s="39" t="s">
        <v>236</v>
      </c>
      <c r="D21" s="39" t="s">
        <v>133</v>
      </c>
      <c r="E21" s="39" t="s">
        <v>5</v>
      </c>
      <c r="F21" s="39" t="s">
        <v>126</v>
      </c>
      <c r="G21" s="42" t="s">
        <v>231</v>
      </c>
      <c r="H21" s="39" t="s">
        <v>232</v>
      </c>
      <c r="I21" s="39" t="s">
        <v>208</v>
      </c>
      <c r="J21" s="39" t="s">
        <v>158</v>
      </c>
      <c r="K21" s="39" t="s">
        <v>158</v>
      </c>
      <c r="L21" s="41">
        <v>2091</v>
      </c>
      <c r="N21" s="50"/>
    </row>
    <row r="22" spans="1:14" ht="57" customHeight="1">
      <c r="A22" s="38">
        <f t="shared" si="0"/>
        <v>20</v>
      </c>
      <c r="B22" s="39" t="s">
        <v>229</v>
      </c>
      <c r="C22" s="39" t="s">
        <v>237</v>
      </c>
      <c r="D22" s="39" t="s">
        <v>133</v>
      </c>
      <c r="E22" s="39" t="s">
        <v>5</v>
      </c>
      <c r="F22" s="39" t="s">
        <v>126</v>
      </c>
      <c r="G22" s="42" t="s">
        <v>231</v>
      </c>
      <c r="H22" s="39" t="s">
        <v>232</v>
      </c>
      <c r="I22" s="39" t="s">
        <v>238</v>
      </c>
      <c r="J22" s="39" t="s">
        <v>161</v>
      </c>
      <c r="K22" s="39" t="s">
        <v>161</v>
      </c>
      <c r="L22" s="41">
        <v>2091</v>
      </c>
      <c r="N22" s="50"/>
    </row>
    <row r="23" spans="1:14" ht="57" customHeight="1">
      <c r="A23" s="38">
        <f t="shared" si="0"/>
        <v>21</v>
      </c>
      <c r="B23" s="39" t="s">
        <v>229</v>
      </c>
      <c r="C23" s="39" t="s">
        <v>239</v>
      </c>
      <c r="D23" s="39" t="s">
        <v>133</v>
      </c>
      <c r="E23" s="39" t="s">
        <v>5</v>
      </c>
      <c r="F23" s="39" t="s">
        <v>127</v>
      </c>
      <c r="G23" s="42" t="s">
        <v>305</v>
      </c>
      <c r="H23" s="39" t="s">
        <v>229</v>
      </c>
      <c r="I23" s="39" t="s">
        <v>240</v>
      </c>
      <c r="J23" s="39" t="s">
        <v>155</v>
      </c>
      <c r="K23" s="39" t="s">
        <v>155</v>
      </c>
      <c r="L23" s="41">
        <v>2037</v>
      </c>
      <c r="N23" s="50"/>
    </row>
    <row r="24" spans="1:14" ht="57" customHeight="1">
      <c r="A24" s="38">
        <f t="shared" si="0"/>
        <v>22</v>
      </c>
      <c r="B24" s="39" t="s">
        <v>241</v>
      </c>
      <c r="C24" s="39" t="s">
        <v>243</v>
      </c>
      <c r="D24" s="39" t="s">
        <v>133</v>
      </c>
      <c r="E24" s="39" t="s">
        <v>5</v>
      </c>
      <c r="F24" s="39" t="s">
        <v>126</v>
      </c>
      <c r="G24" s="42" t="s">
        <v>244</v>
      </c>
      <c r="H24" s="39" t="s">
        <v>242</v>
      </c>
      <c r="I24" s="44" t="s">
        <v>245</v>
      </c>
      <c r="J24" s="44" t="s">
        <v>158</v>
      </c>
      <c r="K24" s="44" t="s">
        <v>158</v>
      </c>
      <c r="L24" s="41">
        <v>2091</v>
      </c>
      <c r="N24" s="50"/>
    </row>
    <row r="25" spans="1:14" ht="57" customHeight="1">
      <c r="A25" s="38">
        <f t="shared" si="0"/>
        <v>23</v>
      </c>
      <c r="B25" s="39" t="s">
        <v>246</v>
      </c>
      <c r="C25" s="39" t="s">
        <v>247</v>
      </c>
      <c r="D25" s="39" t="s">
        <v>133</v>
      </c>
      <c r="E25" s="39" t="s">
        <v>123</v>
      </c>
      <c r="F25" s="39" t="s">
        <v>126</v>
      </c>
      <c r="G25" s="42" t="s">
        <v>248</v>
      </c>
      <c r="H25" s="39" t="s">
        <v>249</v>
      </c>
      <c r="I25" s="37">
        <v>46017</v>
      </c>
      <c r="J25" s="39" t="s">
        <v>159</v>
      </c>
      <c r="K25" s="39" t="s">
        <v>157</v>
      </c>
      <c r="L25" s="41">
        <v>2029</v>
      </c>
      <c r="N25" s="50"/>
    </row>
    <row r="26" spans="1:14" ht="57" customHeight="1">
      <c r="A26" s="38">
        <f t="shared" si="0"/>
        <v>24</v>
      </c>
      <c r="B26" s="39" t="s">
        <v>246</v>
      </c>
      <c r="C26" s="39" t="s">
        <v>250</v>
      </c>
      <c r="D26" s="39" t="s">
        <v>133</v>
      </c>
      <c r="E26" s="39" t="s">
        <v>123</v>
      </c>
      <c r="F26" s="39" t="s">
        <v>126</v>
      </c>
      <c r="G26" s="42" t="s">
        <v>248</v>
      </c>
      <c r="H26" s="39" t="s">
        <v>249</v>
      </c>
      <c r="I26" s="37">
        <v>46017</v>
      </c>
      <c r="J26" s="39" t="s">
        <v>159</v>
      </c>
      <c r="K26" s="39" t="s">
        <v>157</v>
      </c>
      <c r="L26" s="41">
        <v>2007</v>
      </c>
      <c r="N26" s="50"/>
    </row>
    <row r="27" spans="1:14" ht="57" customHeight="1">
      <c r="A27" s="38">
        <f t="shared" si="0"/>
        <v>25</v>
      </c>
      <c r="B27" s="39" t="s">
        <v>251</v>
      </c>
      <c r="C27" s="39" t="s">
        <v>252</v>
      </c>
      <c r="D27" s="39" t="s">
        <v>133</v>
      </c>
      <c r="E27" s="39" t="s">
        <v>123</v>
      </c>
      <c r="F27" s="39" t="s">
        <v>126</v>
      </c>
      <c r="G27" s="42" t="s">
        <v>253</v>
      </c>
      <c r="H27" s="39" t="s">
        <v>6</v>
      </c>
      <c r="I27" s="37">
        <v>46081</v>
      </c>
      <c r="J27" s="39" t="s">
        <v>254</v>
      </c>
      <c r="K27" s="39" t="s">
        <v>156</v>
      </c>
      <c r="L27" s="45">
        <v>2029</v>
      </c>
      <c r="N27" s="32" t="s">
        <v>316</v>
      </c>
    </row>
    <row r="28" spans="1:14" ht="57" customHeight="1">
      <c r="A28" s="38">
        <f t="shared" si="0"/>
        <v>26</v>
      </c>
      <c r="B28" s="39" t="s">
        <v>251</v>
      </c>
      <c r="C28" s="39" t="s">
        <v>255</v>
      </c>
      <c r="D28" s="39" t="s">
        <v>133</v>
      </c>
      <c r="E28" s="39" t="s">
        <v>123</v>
      </c>
      <c r="F28" s="39" t="s">
        <v>126</v>
      </c>
      <c r="G28" s="42" t="s">
        <v>256</v>
      </c>
      <c r="H28" s="39" t="s">
        <v>6</v>
      </c>
      <c r="I28" s="37">
        <v>46022</v>
      </c>
      <c r="J28" s="39" t="s">
        <v>254</v>
      </c>
      <c r="K28" s="39" t="s">
        <v>156</v>
      </c>
      <c r="L28" s="45">
        <v>2029</v>
      </c>
      <c r="N28" s="50"/>
    </row>
    <row r="29" spans="1:14" ht="57" customHeight="1">
      <c r="A29" s="38">
        <f t="shared" si="0"/>
        <v>27</v>
      </c>
      <c r="B29" s="39" t="s">
        <v>251</v>
      </c>
      <c r="C29" s="39" t="s">
        <v>257</v>
      </c>
      <c r="D29" s="39" t="s">
        <v>133</v>
      </c>
      <c r="E29" s="39" t="s">
        <v>123</v>
      </c>
      <c r="F29" s="39" t="s">
        <v>126</v>
      </c>
      <c r="G29" s="42" t="s">
        <v>258</v>
      </c>
      <c r="H29" s="39" t="s">
        <v>6</v>
      </c>
      <c r="I29" s="37">
        <v>46100</v>
      </c>
      <c r="J29" s="39" t="s">
        <v>155</v>
      </c>
      <c r="K29" s="39" t="s">
        <v>154</v>
      </c>
      <c r="L29" s="41">
        <v>2022</v>
      </c>
      <c r="N29" s="32" t="s">
        <v>316</v>
      </c>
    </row>
    <row r="30" spans="1:14" ht="57" customHeight="1">
      <c r="A30" s="38">
        <f t="shared" si="0"/>
        <v>28</v>
      </c>
      <c r="B30" s="39" t="s">
        <v>251</v>
      </c>
      <c r="C30" s="40" t="s">
        <v>259</v>
      </c>
      <c r="D30" s="39" t="s">
        <v>133</v>
      </c>
      <c r="E30" s="39" t="s">
        <v>123</v>
      </c>
      <c r="F30" s="39" t="s">
        <v>126</v>
      </c>
      <c r="G30" s="42" t="s">
        <v>260</v>
      </c>
      <c r="H30" s="39" t="s">
        <v>6</v>
      </c>
      <c r="I30" s="37">
        <v>46100</v>
      </c>
      <c r="J30" s="39" t="s">
        <v>155</v>
      </c>
      <c r="K30" s="39" t="s">
        <v>154</v>
      </c>
      <c r="L30" s="41">
        <v>2022</v>
      </c>
      <c r="N30" s="32" t="s">
        <v>316</v>
      </c>
    </row>
    <row r="31" spans="1:14" ht="57" customHeight="1">
      <c r="A31" s="38">
        <f t="shared" si="0"/>
        <v>29</v>
      </c>
      <c r="B31" s="40" t="s">
        <v>261</v>
      </c>
      <c r="C31" s="40" t="s">
        <v>262</v>
      </c>
      <c r="D31" s="40" t="s">
        <v>133</v>
      </c>
      <c r="E31" s="40" t="s">
        <v>123</v>
      </c>
      <c r="F31" s="40" t="s">
        <v>126</v>
      </c>
      <c r="G31" s="42">
        <v>6000</v>
      </c>
      <c r="H31" s="40" t="s">
        <v>263</v>
      </c>
      <c r="I31" s="40" t="s">
        <v>264</v>
      </c>
      <c r="J31" s="39" t="s">
        <v>265</v>
      </c>
      <c r="K31" s="40" t="s">
        <v>266</v>
      </c>
      <c r="L31" s="41">
        <v>2009</v>
      </c>
      <c r="N31" s="50"/>
    </row>
    <row r="32" spans="1:14" ht="57" customHeight="1">
      <c r="A32" s="38">
        <f t="shared" si="0"/>
        <v>30</v>
      </c>
      <c r="B32" s="40" t="s">
        <v>268</v>
      </c>
      <c r="C32" s="40" t="s">
        <v>269</v>
      </c>
      <c r="D32" s="40" t="s">
        <v>133</v>
      </c>
      <c r="E32" s="40" t="s">
        <v>123</v>
      </c>
      <c r="F32" s="40" t="s">
        <v>126</v>
      </c>
      <c r="G32" s="42" t="s">
        <v>115</v>
      </c>
      <c r="H32" s="40" t="s">
        <v>270</v>
      </c>
      <c r="I32" s="36">
        <v>46071</v>
      </c>
      <c r="J32" s="39" t="s">
        <v>271</v>
      </c>
      <c r="K32" s="40" t="s">
        <v>188</v>
      </c>
      <c r="L32" s="41">
        <v>2022</v>
      </c>
      <c r="N32" s="32" t="s">
        <v>316</v>
      </c>
    </row>
    <row r="33" spans="1:14" ht="57" customHeight="1">
      <c r="A33" s="38">
        <f t="shared" si="0"/>
        <v>31</v>
      </c>
      <c r="B33" s="40" t="s">
        <v>268</v>
      </c>
      <c r="C33" s="40" t="s">
        <v>272</v>
      </c>
      <c r="D33" s="40" t="s">
        <v>133</v>
      </c>
      <c r="E33" s="40" t="s">
        <v>5</v>
      </c>
      <c r="F33" s="40" t="s">
        <v>126</v>
      </c>
      <c r="G33" s="42" t="s">
        <v>273</v>
      </c>
      <c r="H33" s="40" t="s">
        <v>274</v>
      </c>
      <c r="I33" s="36">
        <v>46112</v>
      </c>
      <c r="J33" s="35">
        <v>45896</v>
      </c>
      <c r="K33" s="36">
        <v>45919</v>
      </c>
      <c r="L33" s="41">
        <v>2091</v>
      </c>
      <c r="N33" s="50"/>
    </row>
    <row r="34" spans="1:14" ht="57" customHeight="1">
      <c r="A34" s="38">
        <f t="shared" si="0"/>
        <v>32</v>
      </c>
      <c r="B34" s="41" t="s">
        <v>275</v>
      </c>
      <c r="C34" s="41" t="s">
        <v>276</v>
      </c>
      <c r="D34" s="39" t="s">
        <v>133</v>
      </c>
      <c r="E34" s="39" t="s">
        <v>123</v>
      </c>
      <c r="F34" s="41" t="s">
        <v>126</v>
      </c>
      <c r="G34" s="41" t="s">
        <v>277</v>
      </c>
      <c r="H34" s="41" t="s">
        <v>278</v>
      </c>
      <c r="I34" s="37">
        <v>46381</v>
      </c>
      <c r="J34" s="39" t="s">
        <v>279</v>
      </c>
      <c r="K34" s="39" t="s">
        <v>267</v>
      </c>
      <c r="L34" s="41">
        <v>2022</v>
      </c>
      <c r="N34" s="50"/>
    </row>
    <row r="35" spans="1:14" ht="57" customHeight="1">
      <c r="A35" s="38">
        <f t="shared" si="0"/>
        <v>33</v>
      </c>
      <c r="B35" s="41" t="s">
        <v>275</v>
      </c>
      <c r="C35" s="41" t="s">
        <v>280</v>
      </c>
      <c r="D35" s="39" t="s">
        <v>133</v>
      </c>
      <c r="E35" s="39" t="s">
        <v>123</v>
      </c>
      <c r="F35" s="41" t="s">
        <v>126</v>
      </c>
      <c r="G35" s="41" t="s">
        <v>281</v>
      </c>
      <c r="H35" s="41" t="s">
        <v>278</v>
      </c>
      <c r="I35" s="37">
        <v>46381</v>
      </c>
      <c r="J35" s="39" t="s">
        <v>279</v>
      </c>
      <c r="K35" s="39" t="s">
        <v>267</v>
      </c>
      <c r="L35" s="41">
        <v>2022</v>
      </c>
      <c r="N35" s="50"/>
    </row>
    <row r="36" spans="1:14" ht="57" customHeight="1">
      <c r="A36" s="38">
        <f t="shared" si="0"/>
        <v>34</v>
      </c>
      <c r="B36" s="39" t="s">
        <v>282</v>
      </c>
      <c r="C36" s="39" t="s">
        <v>283</v>
      </c>
      <c r="D36" s="39" t="s">
        <v>133</v>
      </c>
      <c r="E36" s="39" t="s">
        <v>5</v>
      </c>
      <c r="F36" s="39" t="s">
        <v>126</v>
      </c>
      <c r="G36" s="41" t="s">
        <v>281</v>
      </c>
      <c r="H36" s="41" t="s">
        <v>284</v>
      </c>
      <c r="I36" s="37">
        <v>46477</v>
      </c>
      <c r="J36" s="39" t="s">
        <v>279</v>
      </c>
      <c r="K36" s="39" t="s">
        <v>267</v>
      </c>
      <c r="L36" s="41">
        <v>2022</v>
      </c>
      <c r="N36" s="50"/>
    </row>
    <row r="37" spans="1:14" ht="57" customHeight="1">
      <c r="A37" s="38">
        <f t="shared" si="0"/>
        <v>35</v>
      </c>
      <c r="B37" s="39" t="s">
        <v>285</v>
      </c>
      <c r="C37" s="39" t="s">
        <v>286</v>
      </c>
      <c r="D37" s="39" t="s">
        <v>133</v>
      </c>
      <c r="E37" s="39" t="s">
        <v>123</v>
      </c>
      <c r="F37" s="39" t="s">
        <v>126</v>
      </c>
      <c r="G37" s="42">
        <v>3</v>
      </c>
      <c r="H37" s="39" t="s">
        <v>6</v>
      </c>
      <c r="I37" s="37">
        <v>46100</v>
      </c>
      <c r="J37" s="39" t="s">
        <v>287</v>
      </c>
      <c r="K37" s="39" t="s">
        <v>288</v>
      </c>
      <c r="L37" s="41">
        <v>2022</v>
      </c>
      <c r="N37" s="32" t="s">
        <v>316</v>
      </c>
    </row>
    <row r="38" spans="1:14" ht="57" customHeight="1">
      <c r="A38" s="38">
        <f t="shared" si="0"/>
        <v>36</v>
      </c>
      <c r="B38" s="39" t="s">
        <v>285</v>
      </c>
      <c r="C38" s="39" t="s">
        <v>289</v>
      </c>
      <c r="D38" s="39" t="s">
        <v>133</v>
      </c>
      <c r="E38" s="39" t="s">
        <v>123</v>
      </c>
      <c r="F38" s="39" t="s">
        <v>126</v>
      </c>
      <c r="G38" s="42">
        <v>1</v>
      </c>
      <c r="H38" s="39" t="s">
        <v>6</v>
      </c>
      <c r="I38" s="37">
        <v>46100</v>
      </c>
      <c r="J38" s="39" t="s">
        <v>287</v>
      </c>
      <c r="K38" s="39" t="s">
        <v>290</v>
      </c>
      <c r="L38" s="41">
        <v>2022</v>
      </c>
      <c r="N38" s="50"/>
    </row>
    <row r="39" spans="1:14" ht="57" customHeight="1">
      <c r="A39" s="38">
        <f t="shared" si="0"/>
        <v>37</v>
      </c>
      <c r="B39" s="39" t="s">
        <v>285</v>
      </c>
      <c r="C39" s="39" t="s">
        <v>291</v>
      </c>
      <c r="D39" s="39" t="s">
        <v>133</v>
      </c>
      <c r="E39" s="39" t="s">
        <v>123</v>
      </c>
      <c r="F39" s="39" t="s">
        <v>126</v>
      </c>
      <c r="G39" s="42">
        <v>1</v>
      </c>
      <c r="H39" s="39" t="s">
        <v>6</v>
      </c>
      <c r="I39" s="37">
        <v>46100</v>
      </c>
      <c r="J39" s="39" t="s">
        <v>287</v>
      </c>
      <c r="K39" s="39" t="s">
        <v>292</v>
      </c>
      <c r="L39" s="41">
        <v>2022</v>
      </c>
      <c r="N39" s="50"/>
    </row>
    <row r="40" spans="1:14" ht="57" customHeight="1">
      <c r="A40" s="38">
        <f t="shared" si="0"/>
        <v>38</v>
      </c>
      <c r="B40" s="39" t="s">
        <v>285</v>
      </c>
      <c r="C40" s="39" t="s">
        <v>293</v>
      </c>
      <c r="D40" s="40" t="s">
        <v>133</v>
      </c>
      <c r="E40" s="40" t="s">
        <v>123</v>
      </c>
      <c r="F40" s="40" t="s">
        <v>126</v>
      </c>
      <c r="G40" s="42" t="s">
        <v>115</v>
      </c>
      <c r="H40" s="39" t="s">
        <v>6</v>
      </c>
      <c r="I40" s="46">
        <v>46080</v>
      </c>
      <c r="J40" s="39" t="s">
        <v>279</v>
      </c>
      <c r="K40" s="39" t="s">
        <v>159</v>
      </c>
      <c r="L40" s="41">
        <v>2022</v>
      </c>
      <c r="N40" s="32" t="s">
        <v>316</v>
      </c>
    </row>
    <row r="41" spans="1:14" ht="57" customHeight="1">
      <c r="A41" s="38">
        <f t="shared" si="0"/>
        <v>39</v>
      </c>
      <c r="B41" s="39" t="s">
        <v>285</v>
      </c>
      <c r="C41" s="39" t="s">
        <v>294</v>
      </c>
      <c r="D41" s="40" t="s">
        <v>133</v>
      </c>
      <c r="E41" s="40" t="s">
        <v>123</v>
      </c>
      <c r="F41" s="40" t="s">
        <v>126</v>
      </c>
      <c r="G41" s="42" t="s">
        <v>115</v>
      </c>
      <c r="H41" s="39" t="s">
        <v>6</v>
      </c>
      <c r="I41" s="46">
        <v>46080</v>
      </c>
      <c r="J41" s="39" t="s">
        <v>295</v>
      </c>
      <c r="K41" s="39" t="s">
        <v>159</v>
      </c>
      <c r="L41" s="41">
        <v>2034</v>
      </c>
      <c r="N41" s="50"/>
    </row>
    <row r="42" spans="1:14" ht="57" customHeight="1">
      <c r="A42" s="38">
        <f t="shared" si="0"/>
        <v>40</v>
      </c>
      <c r="B42" s="39" t="s">
        <v>296</v>
      </c>
      <c r="C42" s="39" t="s">
        <v>297</v>
      </c>
      <c r="D42" s="40" t="s">
        <v>133</v>
      </c>
      <c r="E42" s="40" t="s">
        <v>123</v>
      </c>
      <c r="F42" s="40" t="s">
        <v>126</v>
      </c>
      <c r="G42" s="42" t="s">
        <v>248</v>
      </c>
      <c r="H42" s="39" t="s">
        <v>298</v>
      </c>
      <c r="I42" s="37">
        <v>46265</v>
      </c>
      <c r="J42" s="39" t="s">
        <v>299</v>
      </c>
      <c r="K42" s="39" t="s">
        <v>190</v>
      </c>
      <c r="L42" s="41">
        <v>2024</v>
      </c>
      <c r="N42" s="32" t="s">
        <v>316</v>
      </c>
    </row>
    <row r="43" spans="1:14" ht="57" customHeight="1">
      <c r="A43" s="38">
        <f t="shared" si="0"/>
        <v>41</v>
      </c>
      <c r="B43" s="39" t="s">
        <v>300</v>
      </c>
      <c r="C43" s="39" t="s">
        <v>302</v>
      </c>
      <c r="D43" s="39" t="s">
        <v>133</v>
      </c>
      <c r="E43" s="39" t="s">
        <v>123</v>
      </c>
      <c r="F43" s="39" t="s">
        <v>126</v>
      </c>
      <c r="G43" s="42" t="s">
        <v>303</v>
      </c>
      <c r="H43" s="39" t="s">
        <v>301</v>
      </c>
      <c r="I43" s="37">
        <v>46017</v>
      </c>
      <c r="J43" s="39" t="s">
        <v>154</v>
      </c>
      <c r="K43" s="39" t="s">
        <v>159</v>
      </c>
      <c r="L43" s="41">
        <v>2030</v>
      </c>
      <c r="N43" s="50"/>
    </row>
    <row r="44" spans="1:14" ht="57" customHeight="1">
      <c r="A44" s="38">
        <f t="shared" si="0"/>
        <v>42</v>
      </c>
      <c r="B44" s="39" t="s">
        <v>306</v>
      </c>
      <c r="C44" s="39" t="s">
        <v>307</v>
      </c>
      <c r="D44" s="39" t="s">
        <v>133</v>
      </c>
      <c r="E44" s="39" t="s">
        <v>123</v>
      </c>
      <c r="F44" s="39" t="s">
        <v>126</v>
      </c>
      <c r="G44" s="48" t="s">
        <v>308</v>
      </c>
      <c r="H44" s="39" t="s">
        <v>309</v>
      </c>
      <c r="I44" s="49" t="s">
        <v>310</v>
      </c>
      <c r="J44" s="39" t="s">
        <v>311</v>
      </c>
      <c r="K44" s="39" t="s">
        <v>199</v>
      </c>
      <c r="L44" s="41">
        <v>2001</v>
      </c>
      <c r="N44" s="50"/>
    </row>
    <row r="45" spans="1:14" ht="57" customHeight="1"/>
  </sheetData>
  <autoFilter ref="A2:M45"/>
  <mergeCells count="1">
    <mergeCell ref="A1:L1"/>
  </mergeCells>
  <phoneticPr fontId="2"/>
  <conditionalFormatting sqref="G43:G44 G40:G41 G31:G33 G24 G17 G3:G8 G10">
    <cfRule type="expression" dxfId="114" priority="3394" stopIfTrue="1">
      <formula>D3="PPP/PFI"</formula>
    </cfRule>
    <cfRule type="expression" dxfId="113" priority="3400" stopIfTrue="1">
      <formula>D3="賃貸借"</formula>
    </cfRule>
    <cfRule type="expression" dxfId="112" priority="3401" stopIfTrue="1">
      <formula>D3="業務委託"</formula>
    </cfRule>
  </conditionalFormatting>
  <conditionalFormatting sqref="J3:J4 J6 J43:J44 J40:J41 J31 J15:J17 J8 J10">
    <cfRule type="expression" dxfId="111" priority="3398" stopIfTrue="1">
      <formula>F3="指名競争入札（3,600万円以上）"</formula>
    </cfRule>
    <cfRule type="expression" dxfId="110" priority="3399" stopIfTrue="1">
      <formula>F3="随意契約（3,600万円以上）"</formula>
    </cfRule>
  </conditionalFormatting>
  <conditionalFormatting sqref="L43:L44 L40:L41 L31 L24 L15 L3:L8 L10 L17">
    <cfRule type="expression" dxfId="109" priority="3393" stopIfTrue="1">
      <formula>D3="PPP/PFI"</formula>
    </cfRule>
  </conditionalFormatting>
  <conditionalFormatting sqref="K3">
    <cfRule type="expression" dxfId="108" priority="3384" stopIfTrue="1">
      <formula>G3="指名競争入札（3,600万円以上）"</formula>
    </cfRule>
    <cfRule type="expression" dxfId="107" priority="3385" stopIfTrue="1">
      <formula>G3="随意契約（3,600万円以上）"</formula>
    </cfRule>
  </conditionalFormatting>
  <conditionalFormatting sqref="K4">
    <cfRule type="expression" dxfId="106" priority="3382" stopIfTrue="1">
      <formula>G4="指名競争入札（3,600万円以上）"</formula>
    </cfRule>
    <cfRule type="expression" dxfId="105" priority="3383" stopIfTrue="1">
      <formula>G4="随意契約（3,600万円以上）"</formula>
    </cfRule>
  </conditionalFormatting>
  <conditionalFormatting sqref="K6">
    <cfRule type="expression" dxfId="104" priority="3380" stopIfTrue="1">
      <formula>G6="指名競争入札（3,600万円以上）"</formula>
    </cfRule>
    <cfRule type="expression" dxfId="103" priority="3381" stopIfTrue="1">
      <formula>G6="随意契約（3,600万円以上）"</formula>
    </cfRule>
  </conditionalFormatting>
  <conditionalFormatting sqref="J5">
    <cfRule type="expression" dxfId="102" priority="3378" stopIfTrue="1">
      <formula>F5="指名競争入札（3,600万円以上）"</formula>
    </cfRule>
    <cfRule type="expression" dxfId="101" priority="3379" stopIfTrue="1">
      <formula>F5="随意契約（3,600万円以上）"</formula>
    </cfRule>
  </conditionalFormatting>
  <conditionalFormatting sqref="K5">
    <cfRule type="expression" dxfId="100" priority="3376" stopIfTrue="1">
      <formula>G5="指名競争入札（3,600万円以上）"</formula>
    </cfRule>
    <cfRule type="expression" dxfId="99" priority="3377" stopIfTrue="1">
      <formula>G5="随意契約（3,600万円以上）"</formula>
    </cfRule>
  </conditionalFormatting>
  <conditionalFormatting sqref="J7">
    <cfRule type="expression" dxfId="98" priority="3374" stopIfTrue="1">
      <formula>F7="指名競争入札（3,600万円以上）"</formula>
    </cfRule>
    <cfRule type="expression" dxfId="97" priority="3375" stopIfTrue="1">
      <formula>F7="随意契約（3,600万円以上）"</formula>
    </cfRule>
  </conditionalFormatting>
  <conditionalFormatting sqref="K7">
    <cfRule type="expression" dxfId="96" priority="3372" stopIfTrue="1">
      <formula>G7="指名競争入札（3,600万円以上）"</formula>
    </cfRule>
    <cfRule type="expression" dxfId="95" priority="3373" stopIfTrue="1">
      <formula>G7="随意契約（3,600万円以上）"</formula>
    </cfRule>
  </conditionalFormatting>
  <conditionalFormatting sqref="L11:L14">
    <cfRule type="expression" dxfId="94" priority="2735" stopIfTrue="1">
      <formula>D11="PPP/PFI"</formula>
    </cfRule>
  </conditionalFormatting>
  <conditionalFormatting sqref="G11:G14">
    <cfRule type="expression" dxfId="93" priority="2727" stopIfTrue="1">
      <formula>D11="賃貸借"</formula>
    </cfRule>
    <cfRule type="expression" dxfId="92" priority="2728" stopIfTrue="1">
      <formula>D11="業務委託"</formula>
    </cfRule>
  </conditionalFormatting>
  <conditionalFormatting sqref="I11:I14">
    <cfRule type="expression" dxfId="91" priority="2725" stopIfTrue="1">
      <formula>E11="指名競争入札（3,000万円以上）"</formula>
    </cfRule>
    <cfRule type="expression" dxfId="90" priority="2726" stopIfTrue="1">
      <formula>E11="随意契約（3,000万円以上）"</formula>
    </cfRule>
  </conditionalFormatting>
  <conditionalFormatting sqref="G15">
    <cfRule type="expression" dxfId="89" priority="2053" stopIfTrue="1">
      <formula>D15="PPP/PFI"</formula>
    </cfRule>
    <cfRule type="expression" dxfId="88" priority="2054" stopIfTrue="1">
      <formula>D15="賃貸借"</formula>
    </cfRule>
    <cfRule type="expression" dxfId="87" priority="2055" stopIfTrue="1">
      <formula>D15="業務委託"</formula>
    </cfRule>
  </conditionalFormatting>
  <conditionalFormatting sqref="G16">
    <cfRule type="expression" dxfId="86" priority="2050" stopIfTrue="1">
      <formula>D16="PPP/PFI"</formula>
    </cfRule>
    <cfRule type="expression" dxfId="85" priority="2051" stopIfTrue="1">
      <formula>D16="賃貸借"</formula>
    </cfRule>
    <cfRule type="expression" dxfId="84" priority="2052" stopIfTrue="1">
      <formula>D16="業務委託"</formula>
    </cfRule>
  </conditionalFormatting>
  <conditionalFormatting sqref="L16">
    <cfRule type="expression" dxfId="83" priority="2049" stopIfTrue="1">
      <formula>D16="PPP/PFI"</formula>
    </cfRule>
  </conditionalFormatting>
  <conditionalFormatting sqref="G18">
    <cfRule type="expression" dxfId="82" priority="1806" stopIfTrue="1">
      <formula>D18="PPP/PFI"</formula>
    </cfRule>
    <cfRule type="expression" dxfId="81" priority="1812" stopIfTrue="1">
      <formula>D18="賃貸借"</formula>
    </cfRule>
    <cfRule type="expression" dxfId="80" priority="1813" stopIfTrue="1">
      <formula>D18="業務委託"</formula>
    </cfRule>
  </conditionalFormatting>
  <conditionalFormatting sqref="J18">
    <cfRule type="expression" dxfId="79" priority="1810" stopIfTrue="1">
      <formula>F18="指名競争入札（3,600万円以上）"</formula>
    </cfRule>
    <cfRule type="expression" dxfId="78" priority="1811" stopIfTrue="1">
      <formula>F18="随意契約（3,600万円以上）"</formula>
    </cfRule>
  </conditionalFormatting>
  <conditionalFormatting sqref="L18">
    <cfRule type="expression" dxfId="77" priority="1805" stopIfTrue="1">
      <formula>D18="PPP/PFI"</formula>
    </cfRule>
  </conditionalFormatting>
  <conditionalFormatting sqref="G19">
    <cfRule type="expression" dxfId="76" priority="1572" stopIfTrue="1">
      <formula>D19="PPP/PFI"</formula>
    </cfRule>
    <cfRule type="expression" dxfId="75" priority="1578" stopIfTrue="1">
      <formula>D19="賃貸借"</formula>
    </cfRule>
    <cfRule type="expression" dxfId="74" priority="1579" stopIfTrue="1">
      <formula>D19="業務委託"</formula>
    </cfRule>
  </conditionalFormatting>
  <conditionalFormatting sqref="J19">
    <cfRule type="expression" dxfId="73" priority="1576" stopIfTrue="1">
      <formula>F19="指名競争入札（3,600万円以上）"</formula>
    </cfRule>
    <cfRule type="expression" dxfId="72" priority="1577" stopIfTrue="1">
      <formula>F19="随意契約（3,600万円以上）"</formula>
    </cfRule>
  </conditionalFormatting>
  <conditionalFormatting sqref="L19">
    <cfRule type="expression" dxfId="71" priority="1571" stopIfTrue="1">
      <formula>D19="PPP/PFI"</formula>
    </cfRule>
  </conditionalFormatting>
  <conditionalFormatting sqref="G20:G22">
    <cfRule type="expression" dxfId="70" priority="1560" stopIfTrue="1">
      <formula>D20="PPP/PFI"</formula>
    </cfRule>
    <cfRule type="expression" dxfId="69" priority="1563" stopIfTrue="1">
      <formula>D20="賃貸借"</formula>
    </cfRule>
    <cfRule type="expression" dxfId="68" priority="1564" stopIfTrue="1">
      <formula>D20="業務委託"</formula>
    </cfRule>
  </conditionalFormatting>
  <conditionalFormatting sqref="J20:J22">
    <cfRule type="expression" dxfId="67" priority="1561" stopIfTrue="1">
      <formula>F20="指名競争入札（3,600万円以上）"</formula>
    </cfRule>
    <cfRule type="expression" dxfId="66" priority="1562" stopIfTrue="1">
      <formula>F20="随意契約（3,600万円以上）"</formula>
    </cfRule>
  </conditionalFormatting>
  <conditionalFormatting sqref="L20:L22">
    <cfRule type="expression" dxfId="65" priority="1559" stopIfTrue="1">
      <formula>D20="PPP/PFI"</formula>
    </cfRule>
  </conditionalFormatting>
  <conditionalFormatting sqref="K22">
    <cfRule type="expression" dxfId="64" priority="1557" stopIfTrue="1">
      <formula>G22="指名競争入札（3,600万円以上）"</formula>
    </cfRule>
    <cfRule type="expression" dxfId="63" priority="1558" stopIfTrue="1">
      <formula>G22="随意契約（3,600万円以上）"</formula>
    </cfRule>
  </conditionalFormatting>
  <conditionalFormatting sqref="G23">
    <cfRule type="expression" dxfId="62" priority="1537" stopIfTrue="1">
      <formula>D23="PPP/PFI"</formula>
    </cfRule>
    <cfRule type="expression" dxfId="61" priority="1543" stopIfTrue="1">
      <formula>D23="賃貸借"</formula>
    </cfRule>
    <cfRule type="expression" dxfId="60" priority="1544" stopIfTrue="1">
      <formula>D23="業務委託"</formula>
    </cfRule>
  </conditionalFormatting>
  <conditionalFormatting sqref="J23">
    <cfRule type="expression" dxfId="59" priority="1541" stopIfTrue="1">
      <formula>F23="指名競争入札（3,600万円以上）"</formula>
    </cfRule>
    <cfRule type="expression" dxfId="58" priority="1542" stopIfTrue="1">
      <formula>F23="随意契約（3,600万円以上）"</formula>
    </cfRule>
  </conditionalFormatting>
  <conditionalFormatting sqref="L23">
    <cfRule type="expression" dxfId="57" priority="1536" stopIfTrue="1">
      <formula>D23="PPP/PFI"</formula>
    </cfRule>
  </conditionalFormatting>
  <conditionalFormatting sqref="L25:L26">
    <cfRule type="expression" dxfId="56" priority="1149" stopIfTrue="1">
      <formula>D25="PPP/PFI"</formula>
    </cfRule>
  </conditionalFormatting>
  <conditionalFormatting sqref="G25:G26">
    <cfRule type="expression" dxfId="55" priority="1140" stopIfTrue="1">
      <formula>D25="PPP/PFI"</formula>
    </cfRule>
    <cfRule type="expression" dxfId="54" priority="1141" stopIfTrue="1">
      <formula>D25="賃貸借"</formula>
    </cfRule>
    <cfRule type="expression" dxfId="53" priority="1142" stopIfTrue="1">
      <formula>D25="業務委託"</formula>
    </cfRule>
  </conditionalFormatting>
  <conditionalFormatting sqref="J25">
    <cfRule type="expression" dxfId="52" priority="1138" stopIfTrue="1">
      <formula>F25="指名競争入札（3,600万円以上）"</formula>
    </cfRule>
    <cfRule type="expression" dxfId="51" priority="1139" stopIfTrue="1">
      <formula>F25="随意契約（3,600万円以上）"</formula>
    </cfRule>
  </conditionalFormatting>
  <conditionalFormatting sqref="K25">
    <cfRule type="expression" dxfId="50" priority="1136" stopIfTrue="1">
      <formula>G25="指名競争入札（3,600万円以上）"</formula>
    </cfRule>
    <cfRule type="expression" dxfId="49" priority="1137" stopIfTrue="1">
      <formula>G25="随意契約（3,600万円以上）"</formula>
    </cfRule>
  </conditionalFormatting>
  <conditionalFormatting sqref="J26">
    <cfRule type="expression" dxfId="48" priority="1134" stopIfTrue="1">
      <formula>F26="指名競争入札（3,600万円以上）"</formula>
    </cfRule>
    <cfRule type="expression" dxfId="47" priority="1135" stopIfTrue="1">
      <formula>F26="随意契約（3,600万円以上）"</formula>
    </cfRule>
  </conditionalFormatting>
  <conditionalFormatting sqref="K26">
    <cfRule type="expression" dxfId="46" priority="1132" stopIfTrue="1">
      <formula>G26="指名競争入札（3,600万円以上）"</formula>
    </cfRule>
    <cfRule type="expression" dxfId="45" priority="1133" stopIfTrue="1">
      <formula>G26="随意契約（3,600万円以上）"</formula>
    </cfRule>
  </conditionalFormatting>
  <conditionalFormatting sqref="G27">
    <cfRule type="expression" dxfId="44" priority="1107" stopIfTrue="1">
      <formula>D27="PPP/PFI"</formula>
    </cfRule>
    <cfRule type="expression" dxfId="43" priority="1108" stopIfTrue="1">
      <formula>D27="賃貸借"</formula>
    </cfRule>
    <cfRule type="expression" dxfId="42" priority="1109" stopIfTrue="1">
      <formula>D27="業務委託"</formula>
    </cfRule>
  </conditionalFormatting>
  <conditionalFormatting sqref="G28">
    <cfRule type="expression" dxfId="41" priority="1104" stopIfTrue="1">
      <formula>D28="PPP/PFI"</formula>
    </cfRule>
    <cfRule type="expression" dxfId="40" priority="1105" stopIfTrue="1">
      <formula>D28="賃貸借"</formula>
    </cfRule>
    <cfRule type="expression" dxfId="39" priority="1106" stopIfTrue="1">
      <formula>D28="業務委託"</formula>
    </cfRule>
  </conditionalFormatting>
  <conditionalFormatting sqref="G29:G30">
    <cfRule type="expression" dxfId="38" priority="1086" stopIfTrue="1">
      <formula>D29="PPP/PFI"</formula>
    </cfRule>
    <cfRule type="expression" dxfId="37" priority="1090" stopIfTrue="1">
      <formula>D29="賃貸借"</formula>
    </cfRule>
    <cfRule type="expression" dxfId="36" priority="1091" stopIfTrue="1">
      <formula>D29="業務委託"</formula>
    </cfRule>
  </conditionalFormatting>
  <conditionalFormatting sqref="L29:L30">
    <cfRule type="expression" dxfId="35" priority="1085" stopIfTrue="1">
      <formula>D29="PPP/PFI"</formula>
    </cfRule>
  </conditionalFormatting>
  <conditionalFormatting sqref="J32:J33">
    <cfRule type="expression" dxfId="34" priority="695" stopIfTrue="1">
      <formula>F32="指名競争入札（3,600万円以上）"</formula>
    </cfRule>
    <cfRule type="expression" dxfId="33" priority="696" stopIfTrue="1">
      <formula>F32="随意契約（3,600万円以上）"</formula>
    </cfRule>
  </conditionalFormatting>
  <conditionalFormatting sqref="L32:L33">
    <cfRule type="expression" dxfId="32" priority="690" stopIfTrue="1">
      <formula>D32="PPP/PFI"</formula>
    </cfRule>
  </conditionalFormatting>
  <conditionalFormatting sqref="G34:G35">
    <cfRule type="expression" dxfId="31" priority="502" stopIfTrue="1">
      <formula>D34="PPP/PFI"</formula>
    </cfRule>
    <cfRule type="expression" dxfId="30" priority="508" stopIfTrue="1">
      <formula>D34="賃貸借"</formula>
    </cfRule>
    <cfRule type="expression" dxfId="29" priority="509" stopIfTrue="1">
      <formula>D34="業務委託"</formula>
    </cfRule>
  </conditionalFormatting>
  <conditionalFormatting sqref="J34:J35">
    <cfRule type="expression" dxfId="28" priority="506" stopIfTrue="1">
      <formula>F34="指名競争入札（3,600万円以上）"</formula>
    </cfRule>
    <cfRule type="expression" dxfId="27" priority="507" stopIfTrue="1">
      <formula>F34="随意契約（3,600万円以上）"</formula>
    </cfRule>
  </conditionalFormatting>
  <conditionalFormatting sqref="L34:L35">
    <cfRule type="expression" dxfId="26" priority="501" stopIfTrue="1">
      <formula>D34="PPP/PFI"</formula>
    </cfRule>
  </conditionalFormatting>
  <conditionalFormatting sqref="G36">
    <cfRule type="expression" dxfId="25" priority="475" stopIfTrue="1">
      <formula>D36="PPP/PFI"</formula>
    </cfRule>
    <cfRule type="expression" dxfId="24" priority="481" stopIfTrue="1">
      <formula>D36="賃貸借"</formula>
    </cfRule>
    <cfRule type="expression" dxfId="23" priority="482" stopIfTrue="1">
      <formula>D36="業務委託"</formula>
    </cfRule>
  </conditionalFormatting>
  <conditionalFormatting sqref="J36">
    <cfRule type="expression" dxfId="22" priority="479" stopIfTrue="1">
      <formula>F36="指名競争入札（3,600万円以上）"</formula>
    </cfRule>
    <cfRule type="expression" dxfId="21" priority="480" stopIfTrue="1">
      <formula>F36="随意契約（3,600万円以上）"</formula>
    </cfRule>
  </conditionalFormatting>
  <conditionalFormatting sqref="L36">
    <cfRule type="expression" dxfId="20" priority="474" stopIfTrue="1">
      <formula>D36="PPP/PFI"</formula>
    </cfRule>
  </conditionalFormatting>
  <conditionalFormatting sqref="K36">
    <cfRule type="expression" dxfId="19" priority="466" stopIfTrue="1">
      <formula>G36="指名競争入札（3,600万円以上）"</formula>
    </cfRule>
    <cfRule type="expression" dxfId="18" priority="467" stopIfTrue="1">
      <formula>G36="随意契約（3,600万円以上）"</formula>
    </cfRule>
  </conditionalFormatting>
  <conditionalFormatting sqref="G42">
    <cfRule type="expression" dxfId="17" priority="345" stopIfTrue="1">
      <formula>D42="賃貸借"</formula>
    </cfRule>
    <cfRule type="expression" dxfId="16" priority="346" stopIfTrue="1">
      <formula>D42="業務委託"</formula>
    </cfRule>
  </conditionalFormatting>
  <conditionalFormatting sqref="J42">
    <cfRule type="expression" dxfId="15" priority="343" stopIfTrue="1">
      <formula>F42="指名競争入札（3,000万円以上）"</formula>
    </cfRule>
    <cfRule type="expression" dxfId="14" priority="344" stopIfTrue="1">
      <formula>F42="随意契約（3,000万円以上）"</formula>
    </cfRule>
  </conditionalFormatting>
  <conditionalFormatting sqref="L37:L39">
    <cfRule type="expression" dxfId="13" priority="299" stopIfTrue="1">
      <formula>D37="PPP/PFI"</formula>
    </cfRule>
  </conditionalFormatting>
  <conditionalFormatting sqref="G37:G39">
    <cfRule type="expression" dxfId="12" priority="288" stopIfTrue="1">
      <formula>D37="PPP/PFI"</formula>
    </cfRule>
    <cfRule type="expression" dxfId="11" priority="291" stopIfTrue="1">
      <formula>D37="賃貸借"</formula>
    </cfRule>
    <cfRule type="expression" dxfId="10" priority="292" stopIfTrue="1">
      <formula>D37="業務委託"</formula>
    </cfRule>
  </conditionalFormatting>
  <conditionalFormatting sqref="J37:J39">
    <cfRule type="expression" dxfId="9" priority="289" stopIfTrue="1">
      <formula>F37="指名競争入札（3,600万円以上）"</formula>
    </cfRule>
    <cfRule type="expression" dxfId="8" priority="290" stopIfTrue="1">
      <formula>F37="随意契約（3,600万円以上）"</formula>
    </cfRule>
  </conditionalFormatting>
  <conditionalFormatting sqref="G9">
    <cfRule type="expression" dxfId="7" priority="10" stopIfTrue="1">
      <formula>D9="PPP/PFI"</formula>
    </cfRule>
    <cfRule type="expression" dxfId="6" priority="16" stopIfTrue="1">
      <formula>D9="賃貸借"</formula>
    </cfRule>
    <cfRule type="expression" dxfId="5" priority="17" stopIfTrue="1">
      <formula>D9="業務委託"</formula>
    </cfRule>
  </conditionalFormatting>
  <conditionalFormatting sqref="J9">
    <cfRule type="expression" dxfId="4" priority="14" stopIfTrue="1">
      <formula>F9="指名競争入札（3,600万円以上）"</formula>
    </cfRule>
    <cfRule type="expression" dxfId="3" priority="15" stopIfTrue="1">
      <formula>F9="随意契約（3,600万円以上）"</formula>
    </cfRule>
  </conditionalFormatting>
  <conditionalFormatting sqref="L9">
    <cfRule type="expression" dxfId="2" priority="9" stopIfTrue="1">
      <formula>D9="PPP/PFI"</formula>
    </cfRule>
  </conditionalFormatting>
  <conditionalFormatting sqref="K9">
    <cfRule type="expression" dxfId="1" priority="1" stopIfTrue="1">
      <formula>G9="指名競争入札（3,600万円以上）"</formula>
    </cfRule>
    <cfRule type="expression" dxfId="0" priority="2" stopIfTrue="1">
      <formula>G9="随意契約（3,600万円以上）"</formula>
    </cfRule>
  </conditionalFormatting>
  <dataValidations count="1">
    <dataValidation type="list" allowBlank="1" showInputMessage="1" showErrorMessage="1" sqref="L3:L44">
      <formula1>INDIRECT(D3)</formula1>
    </dataValidation>
  </dataValidations>
  <pageMargins left="0.27559055118110237" right="0.19685039370078741" top="0.3" bottom="0.27" header="0.25" footer="0.21"/>
  <pageSetup paperSize="9" scale="92" fitToHeight="0" orientation="landscape" r:id="rId1"/>
  <headerFooter alignWithMargins="0"/>
  <extLst>
    <ext xmlns:x14="http://schemas.microsoft.com/office/spreadsheetml/2009/9/main" uri="{CCE6A557-97BC-4b89-ADB6-D9C93CAAB3DF}">
      <x14:dataValidations xmlns:xm="http://schemas.microsoft.com/office/excel/2006/main" count="23">
        <x14:dataValidation type="list" allowBlank="1" showInputMessage="1" showErrorMessage="1">
          <x14:formula1>
            <xm:f>リスト!$H$3:$H$6</xm:f>
          </x14:formula1>
          <xm:sqref>D3:D8</xm:sqref>
        </x14:dataValidation>
        <x14:dataValidation type="list" allowBlank="1" showInputMessage="1" showErrorMessage="1">
          <x14:formula1>
            <xm:f>リスト!$A$3:$A$6</xm:f>
          </x14:formula1>
          <xm:sqref>E3:E8</xm:sqref>
        </x14:dataValidation>
        <x14:dataValidation type="list" allowBlank="1" showInputMessage="1" showErrorMessage="1">
          <x14:formula1>
            <xm:f>リスト!$B$3:$B$7</xm:f>
          </x14:formula1>
          <xm:sqref>F3:F8</xm:sqref>
        </x14:dataValidation>
        <x14:dataValidation type="list" allowBlank="1" showInputMessage="1" showErrorMessage="1">
          <x14:formula1>
            <xm:f>[002165動物園.xlsx]リスト!#REF!</xm:f>
          </x14:formula1>
          <xm:sqref>D10:F10</xm:sqref>
        </x14:dataValidation>
        <x14:dataValidation type="list" allowBlank="1" showInputMessage="1" showErrorMessage="1">
          <x14:formula1>
            <xm:f>'\\dobokunas01.city.hamamatsu.jp\Share\2340_浜名土木\100_総務G\各種調査回答\★R06年度・庶務、調査★\★未処理分★\106-3.14〆【要回答】令和7年度物品購入、業務委託・賃貸借及びPPP・PFIにおける発注見通し及び議会の議決に付すべき案件調査について\各Gからの回答\[【様式】R7発注見通し・議決案件調査票(浜北総務G).xlsx]リスト'!#REF!</xm:f>
          </x14:formula1>
          <xm:sqref>D11:F14</xm:sqref>
        </x14:dataValidation>
        <x14:dataValidation type="list" allowBlank="1" showInputMessage="1" showErrorMessage="1">
          <x14:formula1>
            <xm:f>'C:\Users\H2756\Desktop\発注見通し（追加分）\[001033障害保健福祉課　スミ.xlsx]リスト'!#REF!</xm:f>
          </x14:formula1>
          <xm:sqref>D18:F18</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道路修繕G.xlsx]リスト'!#REF!</xm:f>
          </x14:formula1>
          <xm:sqref>D23:F23</xm:sqref>
        </x14:dataValidation>
        <x14:dataValidation type="list" allowBlank="1" showInputMessage="1" showErrorMessage="1">
          <x14:formula1>
            <xm:f>'C:\Users\H2756\Desktop\発注見通し（追加分）\[002335中央土木整備事務所.xlsx]リスト'!#REF!</xm:f>
          </x14:formula1>
          <xm:sqref>D19:F22</xm:sqref>
        </x14:dataValidation>
        <x14:dataValidation type="list" allowBlank="1" showInputMessage="1" showErrorMessage="1">
          <x14:formula1>
            <xm:f>[【これを修正】R7発注見通し・議決案件調査票.xlsx]リスト!#REF!</xm:f>
          </x14:formula1>
          <xm:sqref>D29:F30</xm:sqref>
        </x14:dataValidation>
        <x14:dataValidation type="list" allowBlank="1" showInputMessage="1" showErrorMessage="1">
          <x14:formula1>
            <xm:f>'C:\Users\27287\AppData\Local\Temp\MicrosoftEdgeDownloads\1995b48b-5f15-46c5-8dc0-bb5c82f56134\[【様式】R6発注見通し・議決案件調査票（※ファイル名は、課コード（6桁）+課名としてください。） (1).xlsx]リスト'!#REF!</xm:f>
          </x14:formula1>
          <xm:sqref>D27:F28</xm:sqref>
        </x14:dataValidation>
        <x14:dataValidation type="list" allowBlank="1" showInputMessage="1" showErrorMessage="1">
          <x14:formula1>
            <xm:f>[【参考】Ｒ6.xlsx]リスト!#REF!</xm:f>
          </x14:formula1>
          <xm:sqref>D25:F26</xm:sqref>
        </x14:dataValidation>
        <x14:dataValidation type="list" allowBlank="1" showInputMessage="1" showErrorMessage="1">
          <x14:formula1>
            <xm:f>'[［提出］【様式】R7発注見通し・議決案件調査票（浜北清掃センター）.xlsx]リスト'!#REF!</xm:f>
          </x14:formula1>
          <xm:sqref>D36:F36</xm:sqref>
        </x14:dataValidation>
        <x14:dataValidation type="list" allowBlank="1" showInputMessage="1" showErrorMessage="1">
          <x14:formula1>
            <xm:f>'C:\Users\H2756\Desktop\発注見通し（追加分）\２５日\[001549天竜清掃事業所.xlsx]リスト'!#REF!</xm:f>
          </x14:formula1>
          <xm:sqref>D34:F35</xm:sqref>
        </x14:dataValidation>
        <x14:dataValidation type="list" allowBlank="1" showInputMessage="1" showErrorMessage="1">
          <x14:formula1>
            <xm:f>'C:\Users\08798.HFD\AppData\Local\Temp\MicrosoftEdgeDownloads\0db4013a-d03b-4783-9957-d0120f48b6ad\[003110警防課（機械装備Ｇ）.xlsx]リスト'!#REF!</xm:f>
          </x14:formula1>
          <xm:sqref>D37:F39</xm:sqref>
        </x14:dataValidation>
        <x14:dataValidation type="list" allowBlank="1" showInputMessage="1" showErrorMessage="1">
          <x14:formula1>
            <xm:f>'C:\Users\H2756\Desktop\発注見通し（追加分）\２５日\[003110警防課.xlsx]リスト'!#REF!</xm:f>
          </x14:formula1>
          <xm:sqref>D40:F42</xm:sqref>
        </x14:dataValidation>
        <x14:dataValidation type="list" allowBlank="1" showInputMessage="1" showErrorMessage="1">
          <x14:formula1>
            <xm:f>[000620創造都市・文化振興課.xlsx]リスト!#REF!</xm:f>
          </x14:formula1>
          <xm:sqref>D44:F44</xm:sqref>
        </x14:dataValidation>
        <x14:dataValidation type="list" allowBlank="1" showInputMessage="1" showErrorMessage="1">
          <x14:formula1>
            <xm:f>[101000危機管理課.xlsx]リスト!#REF!</xm:f>
          </x14:formula1>
          <xm:sqref>D9:F9</xm:sqref>
        </x14:dataValidation>
        <x14:dataValidation type="list" allowBlank="1" showInputMessage="1" showErrorMessage="1">
          <x14:formula1>
            <xm:f>'[再送_003115+情報指令課.xlsx]リスト'!#REF!</xm:f>
          </x14:formula1>
          <xm:sqref>D43:F43</xm:sqref>
        </x14:dataValidation>
        <x14:dataValidation type="list" allowBlank="1" showInputMessage="1" showErrorMessage="1">
          <x14:formula1>
            <xm:f>'C:\Users\H2756\Desktop\発注見通し（追加分）\２５日\[000605市民生活課.xlsx]リスト'!#REF!</xm:f>
          </x14:formula1>
          <xm:sqref>D32:F33</xm:sqref>
        </x14:dataValidation>
        <x14:dataValidation type="list" allowBlank="1" showInputMessage="1" showErrorMessage="1">
          <x14:formula1>
            <xm:f>'C:\Users\H2756\Desktop\発注見通し（追加分）\[005116教育支援課.xlsx]リスト'!#REF!</xm:f>
          </x14:formula1>
          <xm:sqref>D31:F31</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道路施設G.xlsx]リスト'!#REF!</xm:f>
          </x14:formula1>
          <xm:sqref>D24:F24</xm:sqref>
        </x14:dataValidation>
        <x14:dataValidation type="list" allowBlank="1" showInputMessage="1" showErrorMessage="1">
          <x14:formula1>
            <xm:f>'[005103教育施設課 （R7教育総務課）.xlsx]リスト'!#REF!</xm:f>
          </x14:formula1>
          <xm:sqref>D17:F17</xm:sqref>
        </x14:dataValidation>
        <x14:dataValidation type="list" allowBlank="1" showInputMessage="1" showErrorMessage="1">
          <x14:formula1>
            <xm:f>'\\j-cfs.city.hamamatsu.jp\H000508\Users\H2756\AppData\Local\Temp\Temp88e26e01-84fc-4bcf-9bdf-2da31daec86f_R7年度発注案件調査.zip\[002350天竜土木整備事務所.xlsx]リスト'!#REF!</xm:f>
          </x14:formula1>
          <xm:sqref>D15:F16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E58"/>
  <sheetViews>
    <sheetView workbookViewId="0">
      <selection sqref="A1:C1"/>
    </sheetView>
  </sheetViews>
  <sheetFormatPr defaultRowHeight="13.5"/>
  <cols>
    <col min="1" max="1" width="11.125" style="21" customWidth="1"/>
    <col min="2" max="2" width="27.25" style="22" customWidth="1"/>
    <col min="3" max="3" width="54.5" style="23" customWidth="1"/>
    <col min="4" max="16384" width="9" style="8"/>
  </cols>
  <sheetData>
    <row r="1" spans="1:5" ht="20.25" customHeight="1" thickBot="1">
      <c r="A1" s="53" t="s">
        <v>162</v>
      </c>
      <c r="B1" s="53"/>
      <c r="C1" s="53"/>
      <c r="D1" s="7"/>
      <c r="E1" s="7"/>
    </row>
    <row r="2" spans="1:5" s="12" customFormat="1" ht="20.25" customHeight="1" thickBot="1">
      <c r="A2" s="9" t="s">
        <v>3</v>
      </c>
      <c r="B2" s="10" t="s">
        <v>7</v>
      </c>
      <c r="C2" s="11" t="s">
        <v>71</v>
      </c>
    </row>
    <row r="3" spans="1:5" ht="27">
      <c r="A3" s="24">
        <v>2001</v>
      </c>
      <c r="B3" s="26" t="s">
        <v>8</v>
      </c>
      <c r="C3" s="2" t="s">
        <v>116</v>
      </c>
    </row>
    <row r="4" spans="1:5">
      <c r="A4" s="13">
        <v>2002</v>
      </c>
      <c r="B4" s="14" t="s">
        <v>9</v>
      </c>
      <c r="C4" s="15" t="s">
        <v>72</v>
      </c>
    </row>
    <row r="5" spans="1:5" ht="14.25">
      <c r="A5" s="13">
        <v>2003</v>
      </c>
      <c r="B5" s="14" t="s">
        <v>10</v>
      </c>
      <c r="C5" s="3"/>
    </row>
    <row r="6" spans="1:5">
      <c r="A6" s="13">
        <v>2004</v>
      </c>
      <c r="B6" s="14" t="s">
        <v>11</v>
      </c>
      <c r="C6" s="15" t="s">
        <v>73</v>
      </c>
    </row>
    <row r="7" spans="1:5" ht="27">
      <c r="A7" s="24">
        <v>2005</v>
      </c>
      <c r="B7" s="25" t="s">
        <v>12</v>
      </c>
      <c r="C7" s="4" t="s">
        <v>74</v>
      </c>
    </row>
    <row r="8" spans="1:5">
      <c r="A8" s="13">
        <v>2006</v>
      </c>
      <c r="B8" s="14" t="s">
        <v>13</v>
      </c>
      <c r="C8" s="15" t="s">
        <v>75</v>
      </c>
    </row>
    <row r="9" spans="1:5">
      <c r="A9" s="13">
        <v>2007</v>
      </c>
      <c r="B9" s="14" t="s">
        <v>14</v>
      </c>
      <c r="C9" s="15" t="s">
        <v>76</v>
      </c>
    </row>
    <row r="10" spans="1:5">
      <c r="A10" s="13">
        <v>2008</v>
      </c>
      <c r="B10" s="14" t="s">
        <v>15</v>
      </c>
      <c r="C10" s="15" t="s">
        <v>77</v>
      </c>
    </row>
    <row r="11" spans="1:5">
      <c r="A11" s="13">
        <v>2009</v>
      </c>
      <c r="B11" s="14" t="s">
        <v>16</v>
      </c>
      <c r="C11" s="15" t="s">
        <v>78</v>
      </c>
    </row>
    <row r="12" spans="1:5">
      <c r="A12" s="13">
        <v>2010</v>
      </c>
      <c r="B12" s="14" t="s">
        <v>17</v>
      </c>
      <c r="C12" s="15" t="s">
        <v>79</v>
      </c>
    </row>
    <row r="13" spans="1:5" ht="27">
      <c r="A13" s="24">
        <v>2011</v>
      </c>
      <c r="B13" s="25" t="s">
        <v>18</v>
      </c>
      <c r="C13" s="4" t="s">
        <v>80</v>
      </c>
    </row>
    <row r="14" spans="1:5">
      <c r="A14" s="13">
        <v>2012</v>
      </c>
      <c r="B14" s="14" t="s">
        <v>19</v>
      </c>
      <c r="C14" s="4" t="s">
        <v>81</v>
      </c>
    </row>
    <row r="15" spans="1:5">
      <c r="A15" s="13">
        <v>2013</v>
      </c>
      <c r="B15" s="14" t="s">
        <v>20</v>
      </c>
      <c r="C15" s="4" t="s">
        <v>82</v>
      </c>
    </row>
    <row r="16" spans="1:5" ht="27">
      <c r="A16" s="24">
        <v>2014</v>
      </c>
      <c r="B16" s="25" t="s">
        <v>21</v>
      </c>
      <c r="C16" s="15" t="s">
        <v>83</v>
      </c>
    </row>
    <row r="17" spans="1:3">
      <c r="A17" s="13">
        <v>2015</v>
      </c>
      <c r="B17" s="14" t="s">
        <v>22</v>
      </c>
      <c r="C17" s="4" t="s">
        <v>23</v>
      </c>
    </row>
    <row r="18" spans="1:3" ht="27">
      <c r="A18" s="24">
        <v>2016</v>
      </c>
      <c r="B18" s="25" t="s">
        <v>24</v>
      </c>
      <c r="C18" s="4" t="s">
        <v>164</v>
      </c>
    </row>
    <row r="19" spans="1:3">
      <c r="A19" s="13">
        <v>2017</v>
      </c>
      <c r="B19" s="14" t="s">
        <v>25</v>
      </c>
      <c r="C19" s="15" t="s">
        <v>84</v>
      </c>
    </row>
    <row r="20" spans="1:3">
      <c r="A20" s="13">
        <v>2018</v>
      </c>
      <c r="B20" s="14" t="s">
        <v>26</v>
      </c>
      <c r="C20" s="4" t="s">
        <v>27</v>
      </c>
    </row>
    <row r="21" spans="1:3">
      <c r="A21" s="13">
        <v>2019</v>
      </c>
      <c r="B21" s="14" t="s">
        <v>28</v>
      </c>
      <c r="C21" s="4" t="s">
        <v>85</v>
      </c>
    </row>
    <row r="22" spans="1:3">
      <c r="A22" s="13">
        <v>2020</v>
      </c>
      <c r="B22" s="14" t="s">
        <v>29</v>
      </c>
      <c r="C22" s="4" t="s">
        <v>30</v>
      </c>
    </row>
    <row r="23" spans="1:3">
      <c r="A23" s="13">
        <v>2021</v>
      </c>
      <c r="B23" s="14" t="s">
        <v>31</v>
      </c>
      <c r="C23" s="4" t="s">
        <v>86</v>
      </c>
    </row>
    <row r="24" spans="1:3">
      <c r="A24" s="13">
        <v>2022</v>
      </c>
      <c r="B24" s="14" t="s">
        <v>32</v>
      </c>
      <c r="C24" s="4" t="s">
        <v>87</v>
      </c>
    </row>
    <row r="25" spans="1:3">
      <c r="A25" s="13">
        <v>2023</v>
      </c>
      <c r="B25" s="14" t="s">
        <v>33</v>
      </c>
      <c r="C25" s="4" t="s">
        <v>163</v>
      </c>
    </row>
    <row r="26" spans="1:3">
      <c r="A26" s="13">
        <v>2024</v>
      </c>
      <c r="B26" s="14" t="s">
        <v>112</v>
      </c>
      <c r="C26" s="4" t="s">
        <v>34</v>
      </c>
    </row>
    <row r="27" spans="1:3">
      <c r="A27" s="13">
        <v>2025</v>
      </c>
      <c r="B27" s="14" t="s">
        <v>35</v>
      </c>
      <c r="C27" s="15" t="s">
        <v>88</v>
      </c>
    </row>
    <row r="28" spans="1:3">
      <c r="A28" s="13">
        <v>2026</v>
      </c>
      <c r="B28" s="14" t="s">
        <v>36</v>
      </c>
      <c r="C28" s="4" t="s">
        <v>89</v>
      </c>
    </row>
    <row r="29" spans="1:3" ht="27">
      <c r="A29" s="24">
        <v>2027</v>
      </c>
      <c r="B29" s="25" t="s">
        <v>37</v>
      </c>
      <c r="C29" s="4" t="s">
        <v>90</v>
      </c>
    </row>
    <row r="30" spans="1:3">
      <c r="A30" s="13">
        <v>2028</v>
      </c>
      <c r="B30" s="14" t="s">
        <v>38</v>
      </c>
      <c r="C30" s="4" t="s">
        <v>91</v>
      </c>
    </row>
    <row r="31" spans="1:3" ht="27">
      <c r="A31" s="24">
        <v>2029</v>
      </c>
      <c r="B31" s="25" t="s">
        <v>39</v>
      </c>
      <c r="C31" s="4" t="s">
        <v>92</v>
      </c>
    </row>
    <row r="32" spans="1:3" ht="27">
      <c r="A32" s="24">
        <v>2030</v>
      </c>
      <c r="B32" s="25" t="s">
        <v>40</v>
      </c>
      <c r="C32" s="4" t="s">
        <v>93</v>
      </c>
    </row>
    <row r="33" spans="1:3">
      <c r="A33" s="13">
        <v>2031</v>
      </c>
      <c r="B33" s="14" t="s">
        <v>41</v>
      </c>
      <c r="C33" s="4" t="s">
        <v>94</v>
      </c>
    </row>
    <row r="34" spans="1:3">
      <c r="A34" s="13">
        <v>2032</v>
      </c>
      <c r="B34" s="14" t="s">
        <v>42</v>
      </c>
      <c r="C34" s="4" t="s">
        <v>95</v>
      </c>
    </row>
    <row r="35" spans="1:3" ht="27">
      <c r="A35" s="24">
        <v>2033</v>
      </c>
      <c r="B35" s="25" t="s">
        <v>43</v>
      </c>
      <c r="C35" s="4" t="s">
        <v>96</v>
      </c>
    </row>
    <row r="36" spans="1:3" ht="27">
      <c r="A36" s="24">
        <v>2034</v>
      </c>
      <c r="B36" s="25" t="s">
        <v>44</v>
      </c>
      <c r="C36" s="4" t="s">
        <v>117</v>
      </c>
    </row>
    <row r="37" spans="1:3">
      <c r="A37" s="13">
        <v>2035</v>
      </c>
      <c r="B37" s="14" t="s">
        <v>45</v>
      </c>
      <c r="C37" s="4" t="s">
        <v>97</v>
      </c>
    </row>
    <row r="38" spans="1:3">
      <c r="A38" s="13">
        <v>2036</v>
      </c>
      <c r="B38" s="14" t="s">
        <v>46</v>
      </c>
      <c r="C38" s="4" t="s">
        <v>47</v>
      </c>
    </row>
    <row r="39" spans="1:3">
      <c r="A39" s="13">
        <v>2037</v>
      </c>
      <c r="B39" s="14" t="s">
        <v>48</v>
      </c>
      <c r="C39" s="4" t="s">
        <v>98</v>
      </c>
    </row>
    <row r="40" spans="1:3">
      <c r="A40" s="13">
        <v>2038</v>
      </c>
      <c r="B40" s="14" t="s">
        <v>49</v>
      </c>
      <c r="C40" s="4" t="s">
        <v>50</v>
      </c>
    </row>
    <row r="41" spans="1:3">
      <c r="A41" s="13">
        <v>2039</v>
      </c>
      <c r="B41" s="14" t="s">
        <v>51</v>
      </c>
      <c r="C41" s="4" t="s">
        <v>99</v>
      </c>
    </row>
    <row r="42" spans="1:3">
      <c r="A42" s="13">
        <v>2040</v>
      </c>
      <c r="B42" s="14" t="s">
        <v>52</v>
      </c>
      <c r="C42" s="4" t="s">
        <v>100</v>
      </c>
    </row>
    <row r="43" spans="1:3" ht="27">
      <c r="A43" s="24">
        <v>2041</v>
      </c>
      <c r="B43" s="25" t="s">
        <v>53</v>
      </c>
      <c r="C43" s="6" t="s">
        <v>101</v>
      </c>
    </row>
    <row r="44" spans="1:3">
      <c r="A44" s="13">
        <v>2043</v>
      </c>
      <c r="B44" s="14" t="s">
        <v>54</v>
      </c>
      <c r="C44" s="4" t="s">
        <v>55</v>
      </c>
    </row>
    <row r="45" spans="1:3" ht="27">
      <c r="A45" s="24">
        <v>2044</v>
      </c>
      <c r="B45" s="25" t="s">
        <v>56</v>
      </c>
      <c r="C45" s="4" t="s">
        <v>102</v>
      </c>
    </row>
    <row r="46" spans="1:3" ht="27">
      <c r="A46" s="24">
        <v>2045</v>
      </c>
      <c r="B46" s="25" t="s">
        <v>57</v>
      </c>
      <c r="C46" s="4" t="s">
        <v>103</v>
      </c>
    </row>
    <row r="47" spans="1:3">
      <c r="A47" s="13">
        <v>2046</v>
      </c>
      <c r="B47" s="14" t="s">
        <v>58</v>
      </c>
      <c r="C47" s="4" t="s">
        <v>104</v>
      </c>
    </row>
    <row r="48" spans="1:3" ht="40.5">
      <c r="A48" s="24">
        <v>2047</v>
      </c>
      <c r="B48" s="25" t="s">
        <v>59</v>
      </c>
      <c r="C48" s="4" t="s">
        <v>118</v>
      </c>
    </row>
    <row r="49" spans="1:3">
      <c r="A49" s="13">
        <v>2048</v>
      </c>
      <c r="B49" s="14" t="s">
        <v>60</v>
      </c>
      <c r="C49" s="4" t="s">
        <v>61</v>
      </c>
    </row>
    <row r="50" spans="1:3">
      <c r="A50" s="13">
        <v>2049</v>
      </c>
      <c r="B50" s="14" t="s">
        <v>62</v>
      </c>
      <c r="C50" s="15" t="s">
        <v>105</v>
      </c>
    </row>
    <row r="51" spans="1:3">
      <c r="A51" s="13">
        <v>2050</v>
      </c>
      <c r="B51" s="14" t="s">
        <v>63</v>
      </c>
      <c r="C51" s="4" t="s">
        <v>106</v>
      </c>
    </row>
    <row r="52" spans="1:3">
      <c r="A52" s="13">
        <v>2051</v>
      </c>
      <c r="B52" s="14" t="s">
        <v>64</v>
      </c>
      <c r="C52" s="15" t="s">
        <v>107</v>
      </c>
    </row>
    <row r="53" spans="1:3">
      <c r="A53" s="13">
        <v>2055</v>
      </c>
      <c r="B53" s="14" t="s">
        <v>65</v>
      </c>
      <c r="C53" s="4" t="s">
        <v>66</v>
      </c>
    </row>
    <row r="54" spans="1:3" ht="14.25">
      <c r="A54" s="13">
        <v>2066</v>
      </c>
      <c r="B54" s="14" t="s">
        <v>67</v>
      </c>
      <c r="C54" s="3"/>
    </row>
    <row r="55" spans="1:3">
      <c r="A55" s="13">
        <v>2069</v>
      </c>
      <c r="B55" s="14" t="s">
        <v>68</v>
      </c>
      <c r="C55" s="15" t="s">
        <v>108</v>
      </c>
    </row>
    <row r="56" spans="1:3">
      <c r="A56" s="13">
        <v>2091</v>
      </c>
      <c r="B56" s="14" t="s">
        <v>69</v>
      </c>
      <c r="C56" s="4" t="s">
        <v>109</v>
      </c>
    </row>
    <row r="57" spans="1:3">
      <c r="A57" s="16">
        <v>2092</v>
      </c>
      <c r="B57" s="17" t="s">
        <v>110</v>
      </c>
      <c r="C57" s="18" t="s">
        <v>111</v>
      </c>
    </row>
    <row r="58" spans="1:3" ht="14.25" thickBot="1">
      <c r="A58" s="19">
        <v>2099</v>
      </c>
      <c r="B58" s="20" t="s">
        <v>70</v>
      </c>
      <c r="C58" s="5" t="s">
        <v>113</v>
      </c>
    </row>
  </sheetData>
  <mergeCells count="1">
    <mergeCell ref="A1:C1"/>
  </mergeCells>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I12" sqref="I12"/>
    </sheetView>
  </sheetViews>
  <sheetFormatPr defaultRowHeight="13.5"/>
  <cols>
    <col min="1" max="1" width="19.375" bestFit="1" customWidth="1"/>
    <col min="2" max="2" width="28.375" bestFit="1" customWidth="1"/>
    <col min="9" max="9" width="36.5" customWidth="1"/>
  </cols>
  <sheetData>
    <row r="1" spans="1:10">
      <c r="A1" t="s">
        <v>122</v>
      </c>
    </row>
    <row r="2" spans="1:10">
      <c r="A2" t="s">
        <v>119</v>
      </c>
      <c r="B2" t="s">
        <v>120</v>
      </c>
      <c r="C2" t="s">
        <v>133</v>
      </c>
      <c r="D2" t="s">
        <v>130</v>
      </c>
      <c r="E2" t="s">
        <v>131</v>
      </c>
      <c r="F2" t="s">
        <v>136</v>
      </c>
      <c r="G2" t="s">
        <v>128</v>
      </c>
      <c r="H2" t="s">
        <v>132</v>
      </c>
      <c r="I2" t="s">
        <v>148</v>
      </c>
      <c r="J2" t="s">
        <v>149</v>
      </c>
    </row>
    <row r="3" spans="1:10">
      <c r="A3" t="s">
        <v>123</v>
      </c>
      <c r="B3" t="s">
        <v>126</v>
      </c>
      <c r="C3">
        <v>2001</v>
      </c>
      <c r="D3">
        <v>3001</v>
      </c>
      <c r="E3">
        <v>4001</v>
      </c>
      <c r="F3" t="s">
        <v>129</v>
      </c>
      <c r="G3" t="s">
        <v>129</v>
      </c>
      <c r="H3" t="s">
        <v>133</v>
      </c>
      <c r="I3" t="s">
        <v>150</v>
      </c>
      <c r="J3" t="s">
        <v>144</v>
      </c>
    </row>
    <row r="4" spans="1:10">
      <c r="A4" t="s">
        <v>5</v>
      </c>
      <c r="B4" t="s">
        <v>127</v>
      </c>
      <c r="C4">
        <v>2002</v>
      </c>
      <c r="D4">
        <v>3002</v>
      </c>
      <c r="E4">
        <v>4002</v>
      </c>
      <c r="F4" t="s">
        <v>139</v>
      </c>
      <c r="G4" t="s">
        <v>138</v>
      </c>
      <c r="H4" t="s">
        <v>130</v>
      </c>
      <c r="I4" t="s">
        <v>143</v>
      </c>
      <c r="J4" t="s">
        <v>145</v>
      </c>
    </row>
    <row r="5" spans="1:10">
      <c r="A5" t="s">
        <v>124</v>
      </c>
      <c r="B5" t="s">
        <v>153</v>
      </c>
      <c r="C5">
        <v>2003</v>
      </c>
      <c r="D5">
        <v>3003</v>
      </c>
      <c r="E5">
        <v>4003</v>
      </c>
      <c r="F5" t="s">
        <v>140</v>
      </c>
      <c r="H5" t="s">
        <v>131</v>
      </c>
      <c r="I5" t="s">
        <v>151</v>
      </c>
      <c r="J5" t="s">
        <v>146</v>
      </c>
    </row>
    <row r="6" spans="1:10">
      <c r="A6" t="s">
        <v>125</v>
      </c>
      <c r="B6" t="s">
        <v>152</v>
      </c>
      <c r="C6">
        <v>2004</v>
      </c>
      <c r="D6">
        <v>3004</v>
      </c>
      <c r="E6">
        <v>4004</v>
      </c>
      <c r="H6" t="s">
        <v>141</v>
      </c>
      <c r="J6" t="s">
        <v>147</v>
      </c>
    </row>
    <row r="7" spans="1:10">
      <c r="B7" t="s">
        <v>137</v>
      </c>
      <c r="C7">
        <v>2005</v>
      </c>
      <c r="D7">
        <v>3005</v>
      </c>
      <c r="E7">
        <v>4005</v>
      </c>
    </row>
    <row r="8" spans="1:10">
      <c r="C8">
        <v>2006</v>
      </c>
      <c r="D8">
        <v>3006</v>
      </c>
      <c r="E8">
        <v>4006</v>
      </c>
    </row>
    <row r="9" spans="1:10">
      <c r="C9">
        <v>2007</v>
      </c>
      <c r="D9">
        <v>3007</v>
      </c>
    </row>
    <row r="10" spans="1:10">
      <c r="C10">
        <v>2008</v>
      </c>
      <c r="D10">
        <v>3008</v>
      </c>
    </row>
    <row r="11" spans="1:10">
      <c r="C11">
        <v>2009</v>
      </c>
      <c r="D11">
        <v>3009</v>
      </c>
    </row>
    <row r="12" spans="1:10">
      <c r="C12">
        <v>2010</v>
      </c>
      <c r="D12">
        <v>3010</v>
      </c>
    </row>
    <row r="13" spans="1:10">
      <c r="C13">
        <v>2011</v>
      </c>
      <c r="D13">
        <v>3011</v>
      </c>
    </row>
    <row r="14" spans="1:10">
      <c r="C14">
        <v>2012</v>
      </c>
      <c r="D14">
        <v>3012</v>
      </c>
    </row>
    <row r="15" spans="1:10">
      <c r="C15">
        <v>2013</v>
      </c>
      <c r="D15">
        <v>3013</v>
      </c>
    </row>
    <row r="16" spans="1:10">
      <c r="C16">
        <v>2014</v>
      </c>
      <c r="D16">
        <v>3014</v>
      </c>
    </row>
    <row r="17" spans="3:4">
      <c r="C17">
        <v>2015</v>
      </c>
      <c r="D17">
        <v>3015</v>
      </c>
    </row>
    <row r="18" spans="3:4">
      <c r="C18">
        <v>2016</v>
      </c>
      <c r="D18">
        <v>3016</v>
      </c>
    </row>
    <row r="19" spans="3:4">
      <c r="C19">
        <v>2017</v>
      </c>
      <c r="D19">
        <v>3017</v>
      </c>
    </row>
    <row r="20" spans="3:4">
      <c r="C20">
        <v>2018</v>
      </c>
      <c r="D20">
        <v>3018</v>
      </c>
    </row>
    <row r="21" spans="3:4">
      <c r="C21">
        <v>2019</v>
      </c>
      <c r="D21">
        <v>3019</v>
      </c>
    </row>
    <row r="22" spans="3:4">
      <c r="C22">
        <v>2020</v>
      </c>
      <c r="D22">
        <v>3020</v>
      </c>
    </row>
    <row r="23" spans="3:4">
      <c r="C23">
        <v>2021</v>
      </c>
      <c r="D23">
        <v>3021</v>
      </c>
    </row>
    <row r="24" spans="3:4">
      <c r="C24">
        <v>2022</v>
      </c>
      <c r="D24">
        <v>3022</v>
      </c>
    </row>
    <row r="25" spans="3:4">
      <c r="C25">
        <v>2023</v>
      </c>
      <c r="D25">
        <v>3023</v>
      </c>
    </row>
    <row r="26" spans="3:4">
      <c r="C26">
        <v>2024</v>
      </c>
      <c r="D26">
        <v>3024</v>
      </c>
    </row>
    <row r="27" spans="3:4">
      <c r="C27">
        <v>2025</v>
      </c>
      <c r="D27">
        <v>3025</v>
      </c>
    </row>
    <row r="28" spans="3:4">
      <c r="C28">
        <v>2026</v>
      </c>
      <c r="D28">
        <v>3026</v>
      </c>
    </row>
    <row r="29" spans="3:4">
      <c r="C29">
        <v>2027</v>
      </c>
      <c r="D29">
        <v>3027</v>
      </c>
    </row>
    <row r="30" spans="3:4">
      <c r="C30">
        <v>2028</v>
      </c>
      <c r="D30">
        <v>3028</v>
      </c>
    </row>
    <row r="31" spans="3:4">
      <c r="C31">
        <v>2029</v>
      </c>
      <c r="D31">
        <v>3029</v>
      </c>
    </row>
    <row r="32" spans="3:4">
      <c r="C32">
        <v>2030</v>
      </c>
      <c r="D32">
        <v>3030</v>
      </c>
    </row>
    <row r="33" spans="3:4">
      <c r="C33">
        <v>2031</v>
      </c>
      <c r="D33">
        <v>3031</v>
      </c>
    </row>
    <row r="34" spans="3:4">
      <c r="C34">
        <v>2032</v>
      </c>
      <c r="D34">
        <v>3032</v>
      </c>
    </row>
    <row r="35" spans="3:4">
      <c r="C35">
        <v>2033</v>
      </c>
      <c r="D35">
        <v>3033</v>
      </c>
    </row>
    <row r="36" spans="3:4">
      <c r="C36">
        <v>2034</v>
      </c>
      <c r="D36">
        <v>3034</v>
      </c>
    </row>
    <row r="37" spans="3:4">
      <c r="C37">
        <v>2035</v>
      </c>
      <c r="D37">
        <v>3035</v>
      </c>
    </row>
    <row r="38" spans="3:4">
      <c r="C38">
        <v>2036</v>
      </c>
      <c r="D38">
        <v>3036</v>
      </c>
    </row>
    <row r="39" spans="3:4">
      <c r="C39">
        <v>2037</v>
      </c>
      <c r="D39">
        <v>3038</v>
      </c>
    </row>
    <row r="40" spans="3:4">
      <c r="C40">
        <v>2038</v>
      </c>
      <c r="D40">
        <v>3039</v>
      </c>
    </row>
    <row r="41" spans="3:4">
      <c r="C41">
        <v>2039</v>
      </c>
      <c r="D41">
        <v>3040</v>
      </c>
    </row>
    <row r="42" spans="3:4">
      <c r="C42">
        <v>2040</v>
      </c>
      <c r="D42">
        <v>3099</v>
      </c>
    </row>
    <row r="43" spans="3:4">
      <c r="C43">
        <v>2041</v>
      </c>
    </row>
    <row r="44" spans="3:4">
      <c r="C44">
        <v>2043</v>
      </c>
    </row>
    <row r="45" spans="3:4">
      <c r="C45">
        <v>2044</v>
      </c>
    </row>
    <row r="46" spans="3:4">
      <c r="C46">
        <v>2045</v>
      </c>
    </row>
    <row r="47" spans="3:4">
      <c r="C47">
        <v>2046</v>
      </c>
    </row>
    <row r="48" spans="3:4">
      <c r="C48">
        <v>2047</v>
      </c>
    </row>
    <row r="49" spans="3:3">
      <c r="C49">
        <v>2048</v>
      </c>
    </row>
    <row r="50" spans="3:3">
      <c r="C50">
        <v>2049</v>
      </c>
    </row>
    <row r="51" spans="3:3">
      <c r="C51">
        <v>2050</v>
      </c>
    </row>
    <row r="52" spans="3:3">
      <c r="C52">
        <v>2051</v>
      </c>
    </row>
    <row r="53" spans="3:3">
      <c r="C53">
        <v>2055</v>
      </c>
    </row>
    <row r="54" spans="3:3">
      <c r="C54">
        <v>2066</v>
      </c>
    </row>
    <row r="55" spans="3:3">
      <c r="C55">
        <v>2069</v>
      </c>
    </row>
    <row r="56" spans="3:3">
      <c r="C56">
        <v>2091</v>
      </c>
    </row>
    <row r="57" spans="3:3">
      <c r="C57">
        <v>2092</v>
      </c>
    </row>
    <row r="58" spans="3:3">
      <c r="C58">
        <v>2099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調査票</vt:lpstr>
      <vt:lpstr>業種表（物品）</vt:lpstr>
      <vt:lpstr>リスト</vt:lpstr>
      <vt:lpstr>調査票!Print_Area</vt:lpstr>
      <vt:lpstr>調査票!Print_Titles</vt:lpstr>
      <vt:lpstr>業務委託</vt:lpstr>
      <vt:lpstr>賃貸借</vt:lpstr>
      <vt:lpstr>物品購入</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HMHN0000</dc:creator>
  <cp:lastModifiedBy>Windows ユーザー</cp:lastModifiedBy>
  <cp:lastPrinted>2025-04-28T04:49:43Z</cp:lastPrinted>
  <dcterms:created xsi:type="dcterms:W3CDTF">2001-08-28T00:12:20Z</dcterms:created>
  <dcterms:modified xsi:type="dcterms:W3CDTF">2025-04-28T08:48:12Z</dcterms:modified>
</cp:coreProperties>
</file>