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0402\Desktop\就農状況報告（様式）HP用修正\③経営発展\"/>
    </mc:Choice>
  </mc:AlternateContent>
  <bookViews>
    <workbookView xWindow="600" yWindow="45" windowWidth="19395" windowHeight="7845" tabRatio="784"/>
  </bookViews>
  <sheets>
    <sheet name="提出書類確認（1月）" sheetId="1" r:id="rId1"/>
    <sheet name="提出書類確認（7月）" sheetId="2" r:id="rId2"/>
    <sheet name="1.自己評価チェックリスト" sheetId="5" r:id="rId3"/>
    <sheet name="2.作業日誌" sheetId="4" r:id="rId4"/>
    <sheet name="3.決算書" sheetId="3" r:id="rId5"/>
    <sheet name="4.農地一覧" sheetId="6" r:id="rId6"/>
    <sheet name="5.機械・施設一覧" sheetId="7" r:id="rId7"/>
  </sheets>
  <definedNames>
    <definedName name="_xlnm.Print_Area" localSheetId="2">'1.自己評価チェックリスト'!$A$1:$F$47</definedName>
    <definedName name="_xlnm.Print_Area" localSheetId="3">'2.作業日誌'!$A$1:$AF$386</definedName>
    <definedName name="_xlnm.Print_Area" localSheetId="4">'3.決算書'!$A$2:$H$54</definedName>
    <definedName name="_xlnm.Print_Area" localSheetId="5">'4.農地一覧'!$A$1:$I$22</definedName>
    <definedName name="_xlnm.Print_Area" localSheetId="6">'5.機械・施設一覧'!$A$1:$H$24</definedName>
    <definedName name="_xlnm.Print_Titles" localSheetId="3">'2.作業日誌'!$1:$6</definedName>
    <definedName name="_xlnm.Print_Titles" localSheetId="5">'4.農地一覧'!$1:$2</definedName>
    <definedName name="_xlnm.Print_Titles" localSheetId="6">'5.機械・施設一覧'!$1:$2</definedName>
  </definedNames>
  <calcPr calcId="162913"/>
</workbook>
</file>

<file path=xl/calcChain.xml><?xml version="1.0" encoding="utf-8"?>
<calcChain xmlns="http://schemas.openxmlformats.org/spreadsheetml/2006/main">
  <c r="AD385" i="4" l="1"/>
  <c r="AA385" i="4"/>
  <c r="X385" i="4"/>
  <c r="U385" i="4"/>
  <c r="AD353" i="4"/>
  <c r="AA353" i="4"/>
  <c r="X353" i="4"/>
  <c r="U353" i="4"/>
  <c r="AS3" i="4" s="1"/>
  <c r="AD322" i="4"/>
  <c r="AA322" i="4"/>
  <c r="X322" i="4"/>
  <c r="U322" i="4"/>
  <c r="AD290" i="4"/>
  <c r="AA290" i="4"/>
  <c r="X290" i="4"/>
  <c r="U290" i="4"/>
  <c r="AD259" i="4"/>
  <c r="AA259" i="4"/>
  <c r="X259" i="4"/>
  <c r="U259" i="4"/>
  <c r="AD227" i="4"/>
  <c r="AD386" i="4" s="1"/>
  <c r="AN386" i="4" s="1"/>
  <c r="AA227" i="4"/>
  <c r="AA386" i="4" s="1"/>
  <c r="AM386" i="4" s="1"/>
  <c r="X227" i="4"/>
  <c r="X386" i="4" s="1"/>
  <c r="AL386" i="4" s="1"/>
  <c r="U227" i="4"/>
  <c r="U386" i="4" s="1"/>
  <c r="AK386" i="4" s="1"/>
  <c r="AD194" i="4"/>
  <c r="AA194" i="4"/>
  <c r="X194" i="4"/>
  <c r="U194" i="4"/>
  <c r="AD163" i="4"/>
  <c r="AM5" i="4" s="1"/>
  <c r="AA163" i="4"/>
  <c r="X163" i="4"/>
  <c r="U163" i="4"/>
  <c r="AM3" i="4" s="1"/>
  <c r="AD131" i="4"/>
  <c r="AA131" i="4"/>
  <c r="X131" i="4"/>
  <c r="U131" i="4"/>
  <c r="AD100" i="4"/>
  <c r="AK5" i="4" s="1"/>
  <c r="AA100" i="4"/>
  <c r="AK4" i="4" s="1"/>
  <c r="X100" i="4"/>
  <c r="U100" i="4"/>
  <c r="AK3" i="4" s="1"/>
  <c r="AD68" i="4"/>
  <c r="AA68" i="4"/>
  <c r="X68" i="4"/>
  <c r="U68" i="4"/>
  <c r="AD38" i="4"/>
  <c r="AD195" i="4" s="1"/>
  <c r="AA38" i="4"/>
  <c r="AA195" i="4" s="1"/>
  <c r="X38" i="4"/>
  <c r="X195" i="4" s="1"/>
  <c r="U38" i="4"/>
  <c r="U195" i="4" s="1"/>
  <c r="AT5" i="4"/>
  <c r="AS5" i="4"/>
  <c r="AR5" i="4"/>
  <c r="AQ5" i="4"/>
  <c r="AP5" i="4"/>
  <c r="AN5" i="4"/>
  <c r="AL5" i="4"/>
  <c r="AJ5" i="4"/>
  <c r="AT4" i="4"/>
  <c r="AS4" i="4"/>
  <c r="AR4" i="4"/>
  <c r="AQ4" i="4"/>
  <c r="AP4" i="4"/>
  <c r="AO4" i="4"/>
  <c r="AN4" i="4"/>
  <c r="AM4" i="4"/>
  <c r="AL4" i="4"/>
  <c r="AJ4" i="4"/>
  <c r="AT3" i="4"/>
  <c r="AR3" i="4"/>
  <c r="AQ3" i="4"/>
  <c r="AP3" i="4"/>
  <c r="AN3" i="4"/>
  <c r="AL3" i="4"/>
  <c r="AJ3" i="4"/>
  <c r="AI4" i="4" l="1"/>
  <c r="AI3" i="4"/>
  <c r="AO3" i="4"/>
  <c r="AD387" i="4"/>
  <c r="AN195" i="4"/>
  <c r="U387" i="4"/>
  <c r="AK195" i="4"/>
  <c r="X387" i="4"/>
  <c r="AL195" i="4"/>
  <c r="AA387" i="4"/>
  <c r="AM195" i="4"/>
  <c r="AI5" i="4"/>
  <c r="AO5" i="4"/>
  <c r="H53" i="3" l="1"/>
  <c r="G49" i="3"/>
  <c r="H49" i="3" s="1"/>
  <c r="F49" i="3"/>
  <c r="H48" i="3"/>
  <c r="H47" i="3"/>
  <c r="H46" i="3"/>
  <c r="H45" i="3"/>
  <c r="G44" i="3"/>
  <c r="H44" i="3" s="1"/>
  <c r="F44" i="3"/>
  <c r="H43" i="3"/>
  <c r="H42" i="3"/>
  <c r="H41" i="3"/>
  <c r="H40" i="3"/>
  <c r="G39" i="3"/>
  <c r="H39" i="3" s="1"/>
  <c r="F39" i="3"/>
  <c r="H37" i="3"/>
  <c r="H36" i="3"/>
  <c r="G35" i="3"/>
  <c r="G50" i="3" s="1"/>
  <c r="F35" i="3"/>
  <c r="F50" i="3" s="1"/>
  <c r="H34" i="3"/>
  <c r="H33" i="3"/>
  <c r="H32" i="3"/>
  <c r="H31" i="3"/>
  <c r="H30" i="3"/>
  <c r="H29" i="3"/>
  <c r="H28" i="3"/>
  <c r="H27" i="3"/>
  <c r="H26" i="3"/>
  <c r="H25" i="3"/>
  <c r="H24" i="3"/>
  <c r="H23" i="3"/>
  <c r="H21" i="3"/>
  <c r="H20" i="3"/>
  <c r="G19" i="3"/>
  <c r="H19" i="3" s="1"/>
  <c r="F19" i="3"/>
  <c r="H18" i="3"/>
  <c r="H17" i="3"/>
  <c r="H16" i="3"/>
  <c r="G15" i="3"/>
  <c r="H15" i="3" s="1"/>
  <c r="F15" i="3"/>
  <c r="H14" i="3"/>
  <c r="H13" i="3"/>
  <c r="H12" i="3"/>
  <c r="G11" i="3"/>
  <c r="H11" i="3" s="1"/>
  <c r="F11" i="3"/>
  <c r="H10" i="3"/>
  <c r="H9" i="3"/>
  <c r="H8" i="3"/>
  <c r="G7" i="3"/>
  <c r="G22" i="3" s="1"/>
  <c r="F7" i="3"/>
  <c r="F22" i="3" s="1"/>
  <c r="H6" i="3"/>
  <c r="H5" i="3"/>
  <c r="H4" i="3"/>
  <c r="H50" i="3" l="1"/>
  <c r="G51" i="3"/>
  <c r="G52" i="3" s="1"/>
  <c r="F51" i="3"/>
  <c r="F52" i="3" s="1"/>
  <c r="H7" i="3"/>
  <c r="H35" i="3"/>
  <c r="H22" i="3"/>
  <c r="H52" i="3" l="1"/>
  <c r="G54" i="3"/>
  <c r="H51" i="3"/>
  <c r="F54" i="3"/>
  <c r="H54" i="3" l="1"/>
</calcChain>
</file>

<file path=xl/sharedStrings.xml><?xml version="1.0" encoding="utf-8"?>
<sst xmlns="http://schemas.openxmlformats.org/spreadsheetml/2006/main" count="515" uniqueCount="242">
  <si>
    <t>氏名：</t>
    <rPh sb="0" eb="2">
      <t>シメイ</t>
    </rPh>
    <phoneticPr fontId="4"/>
  </si>
  <si>
    <t/>
  </si>
  <si>
    <t>№</t>
    <phoneticPr fontId="4"/>
  </si>
  <si>
    <t>書類名</t>
    <rPh sb="0" eb="2">
      <t>ショルイ</t>
    </rPh>
    <rPh sb="2" eb="3">
      <t>メイ</t>
    </rPh>
    <phoneticPr fontId="4"/>
  </si>
  <si>
    <t>対象期間</t>
    <rPh sb="0" eb="2">
      <t>タイショウ</t>
    </rPh>
    <rPh sb="2" eb="4">
      <t>キカン</t>
    </rPh>
    <phoneticPr fontId="4"/>
  </si>
  <si>
    <t>チェック事項</t>
    <rPh sb="4" eb="6">
      <t>ジコウ</t>
    </rPh>
    <phoneticPr fontId="4"/>
  </si>
  <si>
    <t>申請者</t>
    <rPh sb="0" eb="3">
      <t>シンセイシャ</t>
    </rPh>
    <phoneticPr fontId="4"/>
  </si>
  <si>
    <t>担当者</t>
    <rPh sb="0" eb="3">
      <t>タントウシャ</t>
    </rPh>
    <phoneticPr fontId="4"/>
  </si>
  <si>
    <t>備考</t>
    <rPh sb="0" eb="2">
      <t>ビコウ</t>
    </rPh>
    <phoneticPr fontId="4"/>
  </si>
  <si>
    <t>就農状況報告</t>
    <rPh sb="0" eb="6">
      <t>シュウノウ</t>
    </rPh>
    <phoneticPr fontId="4"/>
  </si>
  <si>
    <t>□</t>
    <phoneticPr fontId="4"/>
  </si>
  <si>
    <t>作業日誌</t>
    <rPh sb="0" eb="2">
      <t>サギョウ</t>
    </rPh>
    <rPh sb="2" eb="4">
      <t>ニッシ</t>
    </rPh>
    <phoneticPr fontId="4"/>
  </si>
  <si>
    <t>□</t>
  </si>
  <si>
    <t>□</t>
    <phoneticPr fontId="4"/>
  </si>
  <si>
    <t>項　　　　目</t>
    <phoneticPr fontId="3"/>
  </si>
  <si>
    <t>農　業　収　入</t>
    <rPh sb="0" eb="1">
      <t>ノウ</t>
    </rPh>
    <rPh sb="2" eb="3">
      <t>ギョウ</t>
    </rPh>
    <rPh sb="4" eb="5">
      <t>オサム</t>
    </rPh>
    <rPh sb="6" eb="7">
      <t>イリ</t>
    </rPh>
    <phoneticPr fontId="3"/>
  </si>
  <si>
    <t>作目：</t>
    <rPh sb="0" eb="2">
      <t>サクモク</t>
    </rPh>
    <phoneticPr fontId="3"/>
  </si>
  <si>
    <t>経営規模</t>
    <rPh sb="0" eb="2">
      <t>ケイエイ</t>
    </rPh>
    <rPh sb="2" eb="4">
      <t>キボ</t>
    </rPh>
    <phoneticPr fontId="14"/>
  </si>
  <si>
    <t>←作目と出荷単位を記入してください。</t>
    <rPh sb="1" eb="3">
      <t>サクモク</t>
    </rPh>
    <rPh sb="4" eb="6">
      <t>シュッカ</t>
    </rPh>
    <rPh sb="6" eb="8">
      <t>タンイ</t>
    </rPh>
    <rPh sb="9" eb="11">
      <t>キニュウ</t>
    </rPh>
    <phoneticPr fontId="3"/>
  </si>
  <si>
    <t>生産量</t>
    <phoneticPr fontId="14"/>
  </si>
  <si>
    <r>
      <t>　</t>
    </r>
    <r>
      <rPr>
        <b/>
        <u/>
        <sz val="11"/>
        <color indexed="10"/>
        <rFont val="ＭＳ ゴシック"/>
        <family val="3"/>
        <charset val="128"/>
      </rPr>
      <t>※枠に収まらない場合は、文字の大きさを調整してください。</t>
    </r>
    <rPh sb="2" eb="3">
      <t>ワク</t>
    </rPh>
    <rPh sb="4" eb="5">
      <t>オサ</t>
    </rPh>
    <rPh sb="9" eb="11">
      <t>バアイ</t>
    </rPh>
    <rPh sb="13" eb="15">
      <t>モジ</t>
    </rPh>
    <rPh sb="16" eb="17">
      <t>オオ</t>
    </rPh>
    <rPh sb="20" eb="22">
      <t>チョウセイ</t>
    </rPh>
    <phoneticPr fontId="3"/>
  </si>
  <si>
    <t>単位：</t>
    <phoneticPr fontId="3"/>
  </si>
  <si>
    <t>販売単価</t>
    <rPh sb="0" eb="2">
      <t>ハンバイ</t>
    </rPh>
    <rPh sb="2" eb="4">
      <t>タンカ</t>
    </rPh>
    <phoneticPr fontId="14"/>
  </si>
  <si>
    <t>売上高</t>
    <rPh sb="0" eb="2">
      <t>ウリアゲ</t>
    </rPh>
    <rPh sb="2" eb="3">
      <t>タカ</t>
    </rPh>
    <phoneticPr fontId="3"/>
  </si>
  <si>
    <t>←自動入力されます。</t>
    <rPh sb="1" eb="3">
      <t>ジドウ</t>
    </rPh>
    <rPh sb="3" eb="5">
      <t>ニュウリョク</t>
    </rPh>
    <phoneticPr fontId="3"/>
  </si>
  <si>
    <t xml:space="preserve"> その他収入</t>
    <rPh sb="3" eb="4">
      <t>タ</t>
    </rPh>
    <rPh sb="4" eb="6">
      <t>シュウニュウ</t>
    </rPh>
    <phoneticPr fontId="3"/>
  </si>
  <si>
    <t>農　　業　　経　　営　　費</t>
    <rPh sb="0" eb="1">
      <t>ノウ</t>
    </rPh>
    <rPh sb="3" eb="4">
      <t>ギョウ</t>
    </rPh>
    <rPh sb="6" eb="7">
      <t>キョウ</t>
    </rPh>
    <rPh sb="9" eb="10">
      <t>エイ</t>
    </rPh>
    <rPh sb="12" eb="13">
      <t>ヒ</t>
    </rPh>
    <phoneticPr fontId="3"/>
  </si>
  <si>
    <t>租税公課</t>
    <rPh sb="0" eb="2">
      <t>ソゼイ</t>
    </rPh>
    <rPh sb="2" eb="4">
      <t>コウカ</t>
    </rPh>
    <phoneticPr fontId="3"/>
  </si>
  <si>
    <t>直 接 生 産 費</t>
    <rPh sb="0" eb="1">
      <t>チョク</t>
    </rPh>
    <rPh sb="2" eb="3">
      <t>セツ</t>
    </rPh>
    <rPh sb="4" eb="5">
      <t>ショウ</t>
    </rPh>
    <rPh sb="6" eb="7">
      <t>サン</t>
    </rPh>
    <rPh sb="8" eb="9">
      <t>ヒ</t>
    </rPh>
    <phoneticPr fontId="3"/>
  </si>
  <si>
    <t>種苗・素蓄費</t>
    <rPh sb="3" eb="4">
      <t>ソ</t>
    </rPh>
    <rPh sb="4" eb="5">
      <t>チク</t>
    </rPh>
    <rPh sb="5" eb="6">
      <t>ヒ</t>
    </rPh>
    <phoneticPr fontId="3"/>
  </si>
  <si>
    <t>※経費がかからなかった場合も「0」と入力してください。</t>
    <rPh sb="1" eb="3">
      <t>ケイヒ</t>
    </rPh>
    <rPh sb="11" eb="13">
      <t>バアイ</t>
    </rPh>
    <rPh sb="18" eb="20">
      <t>ニュウリョク</t>
    </rPh>
    <phoneticPr fontId="3"/>
  </si>
  <si>
    <t>肥料・飼料費</t>
    <rPh sb="3" eb="5">
      <t>シリョウ</t>
    </rPh>
    <rPh sb="5" eb="6">
      <t>ヒ</t>
    </rPh>
    <phoneticPr fontId="3"/>
  </si>
  <si>
    <t>農薬・衛生費</t>
    <rPh sb="3" eb="6">
      <t>エイセイヒ</t>
    </rPh>
    <phoneticPr fontId="3"/>
  </si>
  <si>
    <t>農具費</t>
    <rPh sb="0" eb="2">
      <t>ノウグ</t>
    </rPh>
    <rPh sb="2" eb="3">
      <t>ヒ</t>
    </rPh>
    <phoneticPr fontId="3"/>
  </si>
  <si>
    <t>諸材料費</t>
    <phoneticPr fontId="3"/>
  </si>
  <si>
    <t>動力光熱費</t>
    <rPh sb="0" eb="2">
      <t>ドウリョク</t>
    </rPh>
    <rPh sb="2" eb="5">
      <t>コウネツヒ</t>
    </rPh>
    <phoneticPr fontId="3"/>
  </si>
  <si>
    <t>雇人費</t>
    <rPh sb="0" eb="1">
      <t>ヤトイ</t>
    </rPh>
    <rPh sb="1" eb="2">
      <t>ニン</t>
    </rPh>
    <rPh sb="2" eb="3">
      <t>ヒ</t>
    </rPh>
    <phoneticPr fontId="3"/>
  </si>
  <si>
    <t>作業用衣類費</t>
    <rPh sb="0" eb="3">
      <t>サギョウヨウ</t>
    </rPh>
    <rPh sb="3" eb="5">
      <t>イルイ</t>
    </rPh>
    <rPh sb="5" eb="6">
      <t>ヒ</t>
    </rPh>
    <phoneticPr fontId="3"/>
  </si>
  <si>
    <t>農業共済掛金</t>
    <rPh sb="0" eb="2">
      <t>ノウギョウ</t>
    </rPh>
    <rPh sb="2" eb="4">
      <t>キョウサイ</t>
    </rPh>
    <rPh sb="4" eb="6">
      <t>カケキン</t>
    </rPh>
    <phoneticPr fontId="3"/>
  </si>
  <si>
    <t>雑費（予備費等）</t>
    <rPh sb="0" eb="2">
      <t>ザッピ</t>
    </rPh>
    <rPh sb="3" eb="6">
      <t>ヨビヒ</t>
    </rPh>
    <rPh sb="6" eb="7">
      <t>トウ</t>
    </rPh>
    <phoneticPr fontId="3"/>
  </si>
  <si>
    <t>※項目に当てはまらない経費があればその他で整理してください。</t>
    <rPh sb="1" eb="3">
      <t>コウモク</t>
    </rPh>
    <rPh sb="4" eb="5">
      <t>ア</t>
    </rPh>
    <rPh sb="11" eb="13">
      <t>ケイヒ</t>
    </rPh>
    <rPh sb="19" eb="20">
      <t>ホカ</t>
    </rPh>
    <rPh sb="21" eb="23">
      <t>セイリ</t>
    </rPh>
    <phoneticPr fontId="3"/>
  </si>
  <si>
    <t>計</t>
    <phoneticPr fontId="3"/>
  </si>
  <si>
    <t>設備費</t>
    <rPh sb="0" eb="3">
      <t>セツビヒ</t>
    </rPh>
    <phoneticPr fontId="3"/>
  </si>
  <si>
    <t>修繕費</t>
    <rPh sb="0" eb="3">
      <t>シュウゼンヒ</t>
    </rPh>
    <phoneticPr fontId="3"/>
  </si>
  <si>
    <t>減価償却費</t>
    <rPh sb="0" eb="2">
      <t>ゲンカ</t>
    </rPh>
    <rPh sb="2" eb="4">
      <t>ショウキャク</t>
    </rPh>
    <rPh sb="4" eb="5">
      <t>ヒ</t>
    </rPh>
    <phoneticPr fontId="3"/>
  </si>
  <si>
    <t>出荷経費</t>
    <rPh sb="0" eb="2">
      <t>シュッカ</t>
    </rPh>
    <rPh sb="2" eb="4">
      <t>ケイヒ</t>
    </rPh>
    <phoneticPr fontId="3"/>
  </si>
  <si>
    <t>出荷資材費</t>
    <rPh sb="0" eb="2">
      <t>シュッカ</t>
    </rPh>
    <rPh sb="2" eb="4">
      <t>シザイ</t>
    </rPh>
    <rPh sb="4" eb="5">
      <t>ヒ</t>
    </rPh>
    <phoneticPr fontId="3"/>
  </si>
  <si>
    <t>運賃</t>
    <rPh sb="0" eb="2">
      <t>ウンチン</t>
    </rPh>
    <phoneticPr fontId="3"/>
  </si>
  <si>
    <t>出荷手数料</t>
    <rPh sb="0" eb="2">
      <t>シュッカ</t>
    </rPh>
    <rPh sb="2" eb="5">
      <t>テスウリョウ</t>
    </rPh>
    <phoneticPr fontId="3"/>
  </si>
  <si>
    <t>固定費</t>
    <rPh sb="0" eb="3">
      <t>コテイヒ</t>
    </rPh>
    <phoneticPr fontId="3"/>
  </si>
  <si>
    <t>土地改良水利費</t>
    <rPh sb="0" eb="2">
      <t>トチ</t>
    </rPh>
    <rPh sb="2" eb="4">
      <t>カイリョウ</t>
    </rPh>
    <rPh sb="4" eb="6">
      <t>スイリ</t>
    </rPh>
    <rPh sb="6" eb="7">
      <t>ヒ</t>
    </rPh>
    <phoneticPr fontId="14"/>
  </si>
  <si>
    <t>支払利息</t>
    <rPh sb="0" eb="2">
      <t>シハラ</t>
    </rPh>
    <rPh sb="2" eb="4">
      <t>リソク</t>
    </rPh>
    <phoneticPr fontId="3"/>
  </si>
  <si>
    <t>地代・リース料</t>
    <rPh sb="0" eb="2">
      <t>チダイ</t>
    </rPh>
    <rPh sb="6" eb="7">
      <t>リョウ</t>
    </rPh>
    <phoneticPr fontId="14"/>
  </si>
  <si>
    <t xml:space="preserve"> 支出計②　</t>
    <rPh sb="1" eb="3">
      <t>シシュツ</t>
    </rPh>
    <rPh sb="3" eb="4">
      <t>ケイ</t>
    </rPh>
    <phoneticPr fontId="3"/>
  </si>
  <si>
    <t>所得</t>
    <rPh sb="0" eb="2">
      <t>ショトク</t>
    </rPh>
    <phoneticPr fontId="3"/>
  </si>
  <si>
    <t xml:space="preserve"> 農業所得(③＝①－②)</t>
    <rPh sb="1" eb="3">
      <t>ノウギョウ</t>
    </rPh>
    <rPh sb="3" eb="5">
      <t>ショトク</t>
    </rPh>
    <phoneticPr fontId="14"/>
  </si>
  <si>
    <t xml:space="preserve"> 農外所得④</t>
    <rPh sb="1" eb="2">
      <t>ノウ</t>
    </rPh>
    <rPh sb="2" eb="3">
      <t>ガイ</t>
    </rPh>
    <rPh sb="3" eb="5">
      <t>ショトク</t>
    </rPh>
    <phoneticPr fontId="3"/>
  </si>
  <si>
    <t>←農業以外の所得を記入してください。（収入ではありません）</t>
    <rPh sb="1" eb="3">
      <t>ノウギョウ</t>
    </rPh>
    <rPh sb="3" eb="5">
      <t>イガイ</t>
    </rPh>
    <rPh sb="6" eb="8">
      <t>ショトク</t>
    </rPh>
    <rPh sb="9" eb="11">
      <t>キニュウ</t>
    </rPh>
    <rPh sb="19" eb="21">
      <t>シュウニュウ</t>
    </rPh>
    <phoneticPr fontId="3"/>
  </si>
  <si>
    <t xml:space="preserve"> 総所得（③＋④）</t>
    <rPh sb="1" eb="4">
      <t>ソウショトク</t>
    </rPh>
    <phoneticPr fontId="3"/>
  </si>
  <si>
    <t>作業時間統計</t>
  </si>
  <si>
    <r>
      <rPr>
        <sz val="11"/>
        <rFont val="ＭＳ ゴシック"/>
        <family val="3"/>
      </rPr>
      <t>1</t>
    </r>
    <r>
      <rPr>
        <sz val="11"/>
        <rFont val="ＭＳ ゴシック"/>
        <family val="3"/>
        <charset val="128"/>
      </rPr>
      <t>月</t>
    </r>
  </si>
  <si>
    <r>
      <rPr>
        <sz val="11"/>
        <rFont val="ＭＳ ゴシック"/>
        <family val="3"/>
      </rPr>
      <t>2</t>
    </r>
    <r>
      <rPr>
        <sz val="11"/>
        <rFont val="ＭＳ ゴシック"/>
        <family val="3"/>
        <charset val="128"/>
      </rPr>
      <t>月</t>
    </r>
  </si>
  <si>
    <r>
      <rPr>
        <sz val="11"/>
        <rFont val="ＭＳ ゴシック"/>
        <family val="3"/>
      </rPr>
      <t>3</t>
    </r>
    <r>
      <rPr>
        <sz val="11"/>
        <rFont val="ＭＳ ゴシック"/>
        <family val="3"/>
        <charset val="128"/>
      </rPr>
      <t>月</t>
    </r>
  </si>
  <si>
    <r>
      <rPr>
        <sz val="11"/>
        <rFont val="ＭＳ ゴシック"/>
        <family val="3"/>
      </rPr>
      <t>4</t>
    </r>
    <r>
      <rPr>
        <sz val="11"/>
        <rFont val="ＭＳ ゴシック"/>
        <family val="3"/>
        <charset val="128"/>
      </rPr>
      <t>月</t>
    </r>
  </si>
  <si>
    <r>
      <rPr>
        <sz val="11"/>
        <rFont val="ＭＳ ゴシック"/>
        <family val="3"/>
      </rPr>
      <t>5</t>
    </r>
    <r>
      <rPr>
        <sz val="11"/>
        <rFont val="ＭＳ ゴシック"/>
        <family val="3"/>
        <charset val="128"/>
      </rPr>
      <t>月</t>
    </r>
  </si>
  <si>
    <r>
      <rPr>
        <sz val="11"/>
        <rFont val="ＭＳ ゴシック"/>
        <family val="3"/>
      </rPr>
      <t>6</t>
    </r>
    <r>
      <rPr>
        <sz val="11"/>
        <rFont val="ＭＳ ゴシック"/>
        <family val="3"/>
        <charset val="128"/>
      </rPr>
      <t>月</t>
    </r>
  </si>
  <si>
    <r>
      <rPr>
        <sz val="11"/>
        <rFont val="ＭＳ ゴシック"/>
        <family val="3"/>
      </rPr>
      <t>7</t>
    </r>
    <r>
      <rPr>
        <sz val="11"/>
        <rFont val="ＭＳ ゴシック"/>
        <family val="3"/>
        <charset val="128"/>
      </rPr>
      <t>月</t>
    </r>
  </si>
  <si>
    <r>
      <rPr>
        <sz val="11"/>
        <rFont val="ＭＳ ゴシック"/>
        <family val="3"/>
      </rPr>
      <t>8</t>
    </r>
    <r>
      <rPr>
        <sz val="11"/>
        <rFont val="ＭＳ ゴシック"/>
        <family val="3"/>
        <charset val="128"/>
      </rPr>
      <t>月</t>
    </r>
  </si>
  <si>
    <r>
      <rPr>
        <sz val="11"/>
        <rFont val="ＭＳ ゴシック"/>
        <family val="3"/>
      </rPr>
      <t>9</t>
    </r>
    <r>
      <rPr>
        <sz val="11"/>
        <rFont val="ＭＳ ゴシック"/>
        <family val="3"/>
        <charset val="128"/>
      </rPr>
      <t>月</t>
    </r>
  </si>
  <si>
    <r>
      <rPr>
        <sz val="11"/>
        <rFont val="ＭＳ ゴシック"/>
        <family val="3"/>
      </rPr>
      <t>10</t>
    </r>
    <r>
      <rPr>
        <sz val="11"/>
        <rFont val="ＭＳ ゴシック"/>
        <family val="3"/>
        <charset val="128"/>
      </rPr>
      <t>月</t>
    </r>
  </si>
  <si>
    <r>
      <rPr>
        <sz val="11"/>
        <rFont val="ＭＳ ゴシック"/>
        <family val="3"/>
      </rPr>
      <t>11</t>
    </r>
    <r>
      <rPr>
        <sz val="11"/>
        <rFont val="ＭＳ ゴシック"/>
        <family val="3"/>
        <charset val="128"/>
      </rPr>
      <t>月</t>
    </r>
  </si>
  <si>
    <r>
      <rPr>
        <sz val="11"/>
        <rFont val="ＭＳ ゴシック"/>
        <family val="3"/>
      </rPr>
      <t>12</t>
    </r>
    <r>
      <rPr>
        <sz val="11"/>
        <rFont val="ＭＳ ゴシック"/>
        <family val="3"/>
        <charset val="128"/>
      </rPr>
      <t>月</t>
    </r>
  </si>
  <si>
    <t>作　　業　　日　　誌</t>
  </si>
  <si>
    <t>本人</t>
  </si>
  <si>
    <t>家族</t>
  </si>
  <si>
    <t>月 日</t>
  </si>
  <si>
    <t>作　業　内　容</t>
  </si>
  <si>
    <t>作業時間（ｈ）</t>
  </si>
  <si>
    <t>雇用</t>
  </si>
  <si>
    <t>夫</t>
  </si>
  <si>
    <t>妻</t>
  </si>
  <si>
    <t>←作物名と作業内容を簡潔に記入してください。</t>
  </si>
  <si>
    <r>
      <rPr>
        <b/>
        <sz val="11"/>
        <color rgb="FFFF0000"/>
        <rFont val="ＭＳ ゴシック"/>
        <family val="3"/>
        <charset val="128"/>
      </rPr>
      <t>　（例</t>
    </r>
    <r>
      <rPr>
        <b/>
        <sz val="11"/>
        <color rgb="FFFF0000"/>
        <rFont val="ＭＳ ゴシック"/>
        <family val="3"/>
      </rPr>
      <t>1</t>
    </r>
    <r>
      <rPr>
        <b/>
        <sz val="11"/>
        <color rgb="FFFF0000"/>
        <rFont val="ＭＳ ゴシック"/>
        <family val="3"/>
        <charset val="128"/>
      </rPr>
      <t>：玉葱…収穫、甘藷…定植）（例</t>
    </r>
    <r>
      <rPr>
        <b/>
        <sz val="11"/>
        <color rgb="FFFF0000"/>
        <rFont val="ＭＳ ゴシック"/>
        <family val="3"/>
      </rPr>
      <t>2</t>
    </r>
    <r>
      <rPr>
        <b/>
        <sz val="11"/>
        <color rgb="FFFF0000"/>
        <rFont val="ＭＳ ゴシック"/>
        <family val="3"/>
        <charset val="128"/>
      </rPr>
      <t>：休日）（例</t>
    </r>
    <r>
      <rPr>
        <b/>
        <sz val="11"/>
        <color rgb="FFFF0000"/>
        <rFont val="ＭＳ ゴシック"/>
        <family val="3"/>
      </rPr>
      <t>3</t>
    </r>
    <r>
      <rPr>
        <b/>
        <sz val="11"/>
        <color rgb="FFFF0000"/>
        <rFont val="ＭＳ ゴシック"/>
        <family val="3"/>
        <charset val="128"/>
      </rPr>
      <t>：確定申告書類作成）</t>
    </r>
  </si>
  <si>
    <r>
      <rPr>
        <b/>
        <sz val="11"/>
        <color rgb="FFFF0000"/>
        <rFont val="ＭＳ ゴシック"/>
        <family val="3"/>
        <charset val="128"/>
      </rPr>
      <t>　</t>
    </r>
    <r>
      <rPr>
        <b/>
        <u/>
        <sz val="11"/>
        <color rgb="FFFF0000"/>
        <rFont val="ＭＳ ゴシック"/>
        <family val="3"/>
      </rPr>
      <t>※農業に関わる作業は全て記入してください。（書類作成も農作業にあたります）</t>
    </r>
  </si>
  <si>
    <t>←家族、雇用の労働力は延べ時間を合計して記入してください。</t>
  </si>
  <si>
    <r>
      <rPr>
        <b/>
        <sz val="11"/>
        <color rgb="FFFF0000"/>
        <rFont val="ＭＳ ゴシック"/>
        <family val="3"/>
        <charset val="128"/>
      </rPr>
      <t>　（例</t>
    </r>
    <r>
      <rPr>
        <b/>
        <sz val="11"/>
        <color rgb="FFFF0000"/>
        <rFont val="ＭＳ ゴシック"/>
        <family val="3"/>
      </rPr>
      <t>1</t>
    </r>
    <r>
      <rPr>
        <b/>
        <sz val="11"/>
        <color rgb="FFFF0000"/>
        <rFont val="ＭＳ ゴシック"/>
        <family val="3"/>
        <charset val="128"/>
      </rPr>
      <t>：家族</t>
    </r>
    <r>
      <rPr>
        <b/>
        <sz val="11"/>
        <color rgb="FFFF0000"/>
        <rFont val="ＭＳ ゴシック"/>
        <family val="3"/>
      </rPr>
      <t>3</t>
    </r>
    <r>
      <rPr>
        <b/>
        <sz val="11"/>
        <color rgb="FFFF0000"/>
        <rFont val="ＭＳ ゴシック"/>
        <family val="3"/>
        <charset val="128"/>
      </rPr>
      <t>人</t>
    </r>
    <r>
      <rPr>
        <b/>
        <sz val="11"/>
        <color rgb="FFFF0000"/>
        <rFont val="ＭＳ ゴシック"/>
        <family val="3"/>
      </rPr>
      <t>×8</t>
    </r>
    <r>
      <rPr>
        <b/>
        <sz val="11"/>
        <color rgb="FFFF0000"/>
        <rFont val="ＭＳ ゴシック"/>
        <family val="3"/>
        <charset val="128"/>
      </rPr>
      <t>時間＝</t>
    </r>
    <r>
      <rPr>
        <b/>
        <sz val="11"/>
        <color rgb="FFFF0000"/>
        <rFont val="ＭＳ ゴシック"/>
        <family val="3"/>
      </rPr>
      <t>24</t>
    </r>
    <r>
      <rPr>
        <b/>
        <sz val="11"/>
        <color rgb="FFFF0000"/>
        <rFont val="ＭＳ ゴシック"/>
        <family val="3"/>
        <charset val="128"/>
      </rPr>
      <t>）（例</t>
    </r>
    <r>
      <rPr>
        <b/>
        <sz val="11"/>
        <color rgb="FFFF0000"/>
        <rFont val="ＭＳ ゴシック"/>
        <family val="3"/>
      </rPr>
      <t>2</t>
    </r>
    <r>
      <rPr>
        <b/>
        <sz val="11"/>
        <color rgb="FFFF0000"/>
        <rFont val="ＭＳ ゴシック"/>
        <family val="3"/>
        <charset val="128"/>
      </rPr>
      <t>：家族休み＝</t>
    </r>
    <r>
      <rPr>
        <b/>
        <sz val="11"/>
        <color rgb="FFFF0000"/>
        <rFont val="ＭＳ ゴシック"/>
        <family val="3"/>
      </rPr>
      <t>0</t>
    </r>
    <r>
      <rPr>
        <b/>
        <sz val="11"/>
        <color rgb="FFFF0000"/>
        <rFont val="ＭＳ ゴシック"/>
        <family val="3"/>
        <charset val="128"/>
      </rPr>
      <t>）</t>
    </r>
  </si>
  <si>
    <t>　指定した月を印刷する時は、「ファイル」→「印刷」→「印刷範囲」→</t>
  </si>
  <si>
    <t>　「ページ指定」を設定します。</t>
  </si>
  <si>
    <r>
      <rPr>
        <b/>
        <sz val="11"/>
        <color rgb="FFFF0000"/>
        <rFont val="ＭＳ ゴシック"/>
        <family val="3"/>
        <charset val="128"/>
      </rPr>
      <t>　　</t>
    </r>
    <r>
      <rPr>
        <b/>
        <u/>
        <sz val="11"/>
        <color rgb="FFFF0000"/>
        <rFont val="ＭＳ ゴシック"/>
        <family val="3"/>
      </rPr>
      <t>・1～6月…開始を｢1」、終了を「6」と入力してOK</t>
    </r>
  </si>
  <si>
    <r>
      <rPr>
        <b/>
        <sz val="11"/>
        <color rgb="FFFF0000"/>
        <rFont val="ＭＳ ゴシック"/>
        <family val="3"/>
        <charset val="128"/>
      </rPr>
      <t>　　</t>
    </r>
    <r>
      <rPr>
        <b/>
        <u/>
        <sz val="11"/>
        <color rgb="FFFF0000"/>
        <rFont val="ＭＳ ゴシック"/>
        <family val="3"/>
      </rPr>
      <t>・7～12月…開始を｢7」、終了を「12」と入力してOK</t>
    </r>
  </si>
  <si>
    <t>≪参考≫本人、家族、雇用それぞれにかかる負担（労働時間）をグラフ化したものです。</t>
  </si>
  <si>
    <t>　　　　経営改善の参考にしてください。（このグラフの提出は不要です）</t>
  </si>
  <si>
    <t>小　　　　計</t>
  </si>
  <si>
    <t>←自動入力されます。</t>
  </si>
  <si>
    <t>↓この日数が農業従事日数になります！</t>
  </si>
  <si>
    <r>
      <rPr>
        <b/>
        <sz val="11"/>
        <color rgb="FFFF0000"/>
        <rFont val="ＭＳ ゴシック"/>
        <family val="3"/>
        <charset val="128"/>
      </rPr>
      <t>農業従事日数（</t>
    </r>
    <r>
      <rPr>
        <b/>
        <sz val="11"/>
        <color rgb="FFFF0000"/>
        <rFont val="ＭＳ ゴシック"/>
        <family val="3"/>
      </rPr>
      <t>1</t>
    </r>
    <r>
      <rPr>
        <b/>
        <sz val="11"/>
        <color rgb="FFFF0000"/>
        <rFont val="ＭＳ ゴシック"/>
        <family val="3"/>
        <charset val="128"/>
      </rPr>
      <t>日</t>
    </r>
    <r>
      <rPr>
        <b/>
        <sz val="11"/>
        <color rgb="FFFF0000"/>
        <rFont val="ＭＳ ゴシック"/>
        <family val="3"/>
      </rPr>
      <t>8</t>
    </r>
    <r>
      <rPr>
        <b/>
        <sz val="11"/>
        <color rgb="FFFF0000"/>
        <rFont val="ＭＳ ゴシック"/>
        <family val="3"/>
        <charset val="128"/>
      </rPr>
      <t>時間で換算）</t>
    </r>
  </si>
  <si>
    <t>合　　　　計</t>
  </si>
  <si>
    <t>合計（年間）</t>
  </si>
  <si>
    <t>就農状況自己評価チェックリスト</t>
    <rPh sb="0" eb="2">
      <t>シュウノウ</t>
    </rPh>
    <rPh sb="2" eb="4">
      <t>ジョウキョウ</t>
    </rPh>
    <rPh sb="4" eb="6">
      <t>ジコ</t>
    </rPh>
    <rPh sb="6" eb="8">
      <t>ヒョウカ</t>
    </rPh>
    <phoneticPr fontId="28"/>
  </si>
  <si>
    <t>氏名</t>
    <rPh sb="0" eb="2">
      <t>シメイ</t>
    </rPh>
    <phoneticPr fontId="28"/>
  </si>
  <si>
    <t>※目安</t>
    <rPh sb="1" eb="3">
      <t>メヤス</t>
    </rPh>
    <phoneticPr fontId="28"/>
  </si>
  <si>
    <t>80％以上</t>
    <rPh sb="3" eb="5">
      <t>イジョウ</t>
    </rPh>
    <phoneticPr fontId="28"/>
  </si>
  <si>
    <t>79％～
60％</t>
    <phoneticPr fontId="28"/>
  </si>
  <si>
    <t>59％～40％</t>
    <phoneticPr fontId="28"/>
  </si>
  <si>
    <t>39％以下</t>
    <rPh sb="3" eb="5">
      <t>イカ</t>
    </rPh>
    <phoneticPr fontId="28"/>
  </si>
  <si>
    <t>※該当する箇所にチェック（✓）をしてください※
※裏面もあるのでご注意ください※</t>
    <rPh sb="1" eb="3">
      <t>ガイトウ</t>
    </rPh>
    <rPh sb="5" eb="7">
      <t>カショ</t>
    </rPh>
    <rPh sb="25" eb="27">
      <t>ウラメン</t>
    </rPh>
    <rPh sb="33" eb="35">
      <t>チュウイ</t>
    </rPh>
    <phoneticPr fontId="28"/>
  </si>
  <si>
    <t>◎</t>
    <phoneticPr fontId="28"/>
  </si>
  <si>
    <t>○</t>
    <phoneticPr fontId="28"/>
  </si>
  <si>
    <t>△</t>
    <phoneticPr fontId="28"/>
  </si>
  <si>
    <t>×</t>
    <phoneticPr fontId="28"/>
  </si>
  <si>
    <t>１　営農への取組</t>
    <rPh sb="2" eb="4">
      <t>エイノウ</t>
    </rPh>
    <rPh sb="6" eb="8">
      <t>トリクミ</t>
    </rPh>
    <phoneticPr fontId="28"/>
  </si>
  <si>
    <t>　営農に対して強い意欲がある</t>
    <rPh sb="1" eb="3">
      <t>エイノウ</t>
    </rPh>
    <rPh sb="4" eb="5">
      <t>タイ</t>
    </rPh>
    <rPh sb="7" eb="8">
      <t>ツヨ</t>
    </rPh>
    <rPh sb="9" eb="11">
      <t>イヨク</t>
    </rPh>
    <phoneticPr fontId="28"/>
  </si>
  <si>
    <t>←当てはまる箇所に✓を入力してください</t>
    <rPh sb="1" eb="2">
      <t>ア</t>
    </rPh>
    <rPh sb="6" eb="8">
      <t>カショ</t>
    </rPh>
    <rPh sb="11" eb="13">
      <t>ニュウリョク</t>
    </rPh>
    <phoneticPr fontId="4"/>
  </si>
  <si>
    <t>　農業についての情報を積極的に収集している</t>
    <rPh sb="1" eb="3">
      <t>ノウギョウ</t>
    </rPh>
    <rPh sb="8" eb="10">
      <t>ジョウホウ</t>
    </rPh>
    <rPh sb="11" eb="14">
      <t>セッキョクテキ</t>
    </rPh>
    <rPh sb="15" eb="17">
      <t>シュウシュウ</t>
    </rPh>
    <phoneticPr fontId="28"/>
  </si>
  <si>
    <t>　サポートチーム等関係者の助言をよく聞き、実践
　している</t>
    <rPh sb="8" eb="9">
      <t>トウ</t>
    </rPh>
    <rPh sb="9" eb="12">
      <t>カンケイシャ</t>
    </rPh>
    <rPh sb="13" eb="15">
      <t>ジョゲン</t>
    </rPh>
    <rPh sb="18" eb="19">
      <t>キ</t>
    </rPh>
    <rPh sb="21" eb="23">
      <t>ジッセン</t>
    </rPh>
    <phoneticPr fontId="28"/>
  </si>
  <si>
    <t>　地域コミュニティ・活動へよく参加・協力している</t>
    <rPh sb="1" eb="3">
      <t>チイキ</t>
    </rPh>
    <rPh sb="10" eb="12">
      <t>カツドウ</t>
    </rPh>
    <rPh sb="15" eb="17">
      <t>サンカ</t>
    </rPh>
    <rPh sb="18" eb="20">
      <t>キョウリョク</t>
    </rPh>
    <phoneticPr fontId="28"/>
  </si>
  <si>
    <t>２　栽培・経営管理</t>
    <rPh sb="2" eb="4">
      <t>サイバイ</t>
    </rPh>
    <rPh sb="5" eb="7">
      <t>ケイエイ</t>
    </rPh>
    <rPh sb="7" eb="9">
      <t>カンリ</t>
    </rPh>
    <phoneticPr fontId="28"/>
  </si>
  <si>
    <t>　栽培・管理についての技術・知識をしっかり習得
　している</t>
    <rPh sb="1" eb="3">
      <t>サイバイ</t>
    </rPh>
    <rPh sb="4" eb="6">
      <t>カンリ</t>
    </rPh>
    <rPh sb="11" eb="13">
      <t>ギジュツ</t>
    </rPh>
    <rPh sb="14" eb="16">
      <t>チシキ</t>
    </rPh>
    <rPh sb="21" eb="23">
      <t>シュウトク</t>
    </rPh>
    <phoneticPr fontId="28"/>
  </si>
  <si>
    <t>　機械・農業施設等の操作方法や安全対策を習得
　している</t>
    <rPh sb="1" eb="3">
      <t>キカイ</t>
    </rPh>
    <rPh sb="4" eb="6">
      <t>ノウギョウ</t>
    </rPh>
    <rPh sb="6" eb="8">
      <t>シセツ</t>
    </rPh>
    <rPh sb="8" eb="9">
      <t>トウ</t>
    </rPh>
    <rPh sb="10" eb="12">
      <t>ソウサ</t>
    </rPh>
    <rPh sb="12" eb="14">
      <t>ホウホウ</t>
    </rPh>
    <rPh sb="15" eb="17">
      <t>アンゼン</t>
    </rPh>
    <rPh sb="17" eb="19">
      <t>タイサク</t>
    </rPh>
    <rPh sb="20" eb="22">
      <t>シュウトク</t>
    </rPh>
    <phoneticPr fontId="28"/>
  </si>
  <si>
    <t>　経営に関する知識を習得できている</t>
    <rPh sb="1" eb="3">
      <t>ケイエイ</t>
    </rPh>
    <rPh sb="4" eb="5">
      <t>カン</t>
    </rPh>
    <rPh sb="7" eb="9">
      <t>チシキ</t>
    </rPh>
    <rPh sb="10" eb="12">
      <t>シュウトク</t>
    </rPh>
    <phoneticPr fontId="28"/>
  </si>
  <si>
    <t>　作業スケジュールを適切に管理できている</t>
    <rPh sb="1" eb="3">
      <t>サギョウ</t>
    </rPh>
    <rPh sb="10" eb="12">
      <t>テキセツ</t>
    </rPh>
    <rPh sb="13" eb="15">
      <t>カンリ</t>
    </rPh>
    <phoneticPr fontId="28"/>
  </si>
  <si>
    <t>　自主的な経営管理ができている</t>
    <rPh sb="1" eb="4">
      <t>ジシュテキ</t>
    </rPh>
    <rPh sb="5" eb="7">
      <t>ケイエイ</t>
    </rPh>
    <rPh sb="7" eb="9">
      <t>カンリ</t>
    </rPh>
    <phoneticPr fontId="28"/>
  </si>
  <si>
    <t>　効率化・コスト低減に取り組んでいる</t>
    <rPh sb="1" eb="4">
      <t>コウリツカ</t>
    </rPh>
    <rPh sb="8" eb="10">
      <t>テイゲン</t>
    </rPh>
    <rPh sb="11" eb="12">
      <t>ト</t>
    </rPh>
    <rPh sb="13" eb="14">
      <t>ク</t>
    </rPh>
    <phoneticPr fontId="28"/>
  </si>
  <si>
    <t>　収支状況を把握している</t>
    <rPh sb="1" eb="3">
      <t>シュウシ</t>
    </rPh>
    <rPh sb="3" eb="5">
      <t>ジョウキョウ</t>
    </rPh>
    <rPh sb="6" eb="8">
      <t>ハアク</t>
    </rPh>
    <phoneticPr fontId="28"/>
  </si>
  <si>
    <t>　農業経営における課題を把握し、その改善に
　取り組んでいる</t>
    <rPh sb="1" eb="3">
      <t>ノウギョウ</t>
    </rPh>
    <rPh sb="3" eb="5">
      <t>ケイエイ</t>
    </rPh>
    <rPh sb="9" eb="11">
      <t>カダイ</t>
    </rPh>
    <rPh sb="12" eb="14">
      <t>ハアク</t>
    </rPh>
    <rPh sb="18" eb="20">
      <t>カイゼン</t>
    </rPh>
    <rPh sb="23" eb="24">
      <t>ト</t>
    </rPh>
    <rPh sb="25" eb="26">
      <t>ク</t>
    </rPh>
    <phoneticPr fontId="28"/>
  </si>
  <si>
    <t>　適切に帳簿をつけている</t>
    <rPh sb="1" eb="3">
      <t>テキセツ</t>
    </rPh>
    <rPh sb="4" eb="6">
      <t>チョウボ</t>
    </rPh>
    <phoneticPr fontId="28"/>
  </si>
  <si>
    <t>３　労働環境等に対する取組</t>
    <rPh sb="2" eb="4">
      <t>ロウドウ</t>
    </rPh>
    <rPh sb="4" eb="6">
      <t>カンキョウ</t>
    </rPh>
    <rPh sb="6" eb="7">
      <t>トウ</t>
    </rPh>
    <rPh sb="8" eb="9">
      <t>タイ</t>
    </rPh>
    <rPh sb="11" eb="13">
      <t>トリクミ</t>
    </rPh>
    <phoneticPr fontId="28"/>
  </si>
  <si>
    <t>　ほ場周辺や作業環境を、清潔で快適に整備
　できている</t>
    <rPh sb="2" eb="3">
      <t>ジョウ</t>
    </rPh>
    <rPh sb="3" eb="5">
      <t>シュウヘン</t>
    </rPh>
    <rPh sb="6" eb="8">
      <t>サギョウ</t>
    </rPh>
    <rPh sb="8" eb="10">
      <t>カンキョウ</t>
    </rPh>
    <rPh sb="12" eb="14">
      <t>セイケツ</t>
    </rPh>
    <rPh sb="15" eb="17">
      <t>カイテキ</t>
    </rPh>
    <rPh sb="18" eb="20">
      <t>セイビ</t>
    </rPh>
    <phoneticPr fontId="28"/>
  </si>
  <si>
    <t>　安全性に十分配慮し、事故防止に取り組んで
　農作業できている</t>
    <rPh sb="1" eb="3">
      <t>アンゼン</t>
    </rPh>
    <rPh sb="3" eb="4">
      <t>セイ</t>
    </rPh>
    <rPh sb="5" eb="7">
      <t>ジュウブン</t>
    </rPh>
    <rPh sb="7" eb="9">
      <t>ハイリョ</t>
    </rPh>
    <rPh sb="11" eb="13">
      <t>ジコ</t>
    </rPh>
    <rPh sb="13" eb="15">
      <t>ボウシ</t>
    </rPh>
    <rPh sb="16" eb="17">
      <t>ト</t>
    </rPh>
    <rPh sb="18" eb="19">
      <t>ク</t>
    </rPh>
    <rPh sb="23" eb="26">
      <t>ノウサギョウ</t>
    </rPh>
    <phoneticPr fontId="28"/>
  </si>
  <si>
    <t>　食品衛生に十分配慮している（加工をしている
　場合のみ）</t>
    <rPh sb="1" eb="3">
      <t>ショクヒン</t>
    </rPh>
    <rPh sb="3" eb="5">
      <t>エイセイ</t>
    </rPh>
    <rPh sb="6" eb="8">
      <t>ジュウブン</t>
    </rPh>
    <rPh sb="8" eb="10">
      <t>ハイリョ</t>
    </rPh>
    <rPh sb="15" eb="17">
      <t>カコウ</t>
    </rPh>
    <rPh sb="24" eb="26">
      <t>バアイ</t>
    </rPh>
    <phoneticPr fontId="28"/>
  </si>
  <si>
    <t>　耕作していない（遊休化している）農地はない</t>
    <rPh sb="1" eb="3">
      <t>コウサク</t>
    </rPh>
    <rPh sb="9" eb="11">
      <t>ユウキュウ</t>
    </rPh>
    <rPh sb="11" eb="12">
      <t>カ</t>
    </rPh>
    <rPh sb="17" eb="19">
      <t>ノウチ</t>
    </rPh>
    <phoneticPr fontId="28"/>
  </si>
  <si>
    <t>　（農地の権利設定に変更があった場合のみ）</t>
    <rPh sb="2" eb="4">
      <t>ノウチ</t>
    </rPh>
    <rPh sb="5" eb="7">
      <t>ケンリ</t>
    </rPh>
    <rPh sb="7" eb="9">
      <t>セッテイ</t>
    </rPh>
    <rPh sb="10" eb="12">
      <t>ヘンコウ</t>
    </rPh>
    <rPh sb="16" eb="18">
      <t>バアイ</t>
    </rPh>
    <phoneticPr fontId="28"/>
  </si>
  <si>
    <t>はい</t>
    <phoneticPr fontId="28"/>
  </si>
  <si>
    <t>いいえ</t>
    <phoneticPr fontId="28"/>
  </si>
  <si>
    <t>農地法第３条の許可等（※）により、適切に農地の権利設定を行っている</t>
    <rPh sb="0" eb="2">
      <t>ノウチ</t>
    </rPh>
    <rPh sb="2" eb="3">
      <t>ホウ</t>
    </rPh>
    <rPh sb="3" eb="4">
      <t>ダイ</t>
    </rPh>
    <rPh sb="5" eb="6">
      <t>ジョウ</t>
    </rPh>
    <rPh sb="7" eb="9">
      <t>キョカ</t>
    </rPh>
    <rPh sb="9" eb="10">
      <t>トウ</t>
    </rPh>
    <rPh sb="17" eb="19">
      <t>テキセツ</t>
    </rPh>
    <rPh sb="20" eb="22">
      <t>ノウチ</t>
    </rPh>
    <rPh sb="23" eb="25">
      <t>ケンリ</t>
    </rPh>
    <rPh sb="25" eb="27">
      <t>セッテイ</t>
    </rPh>
    <rPh sb="28" eb="29">
      <t>オコナ</t>
    </rPh>
    <phoneticPr fontId="28"/>
  </si>
  <si>
    <t>※公告のあった農用地利用集積計画若しくは農用地利用配分計画、特定作業受託委託契約書又は都市農地
   の貸借の円滑化に関する法律第４条の規定に基づく事業計画による農地の権利設定を含む。</t>
    <rPh sb="1" eb="3">
      <t>コウコク</t>
    </rPh>
    <rPh sb="7" eb="8">
      <t>ノウ</t>
    </rPh>
    <rPh sb="8" eb="10">
      <t>ヨウチ</t>
    </rPh>
    <rPh sb="10" eb="12">
      <t>リヨウ</t>
    </rPh>
    <rPh sb="12" eb="14">
      <t>シュウセキ</t>
    </rPh>
    <rPh sb="14" eb="16">
      <t>ケイカク</t>
    </rPh>
    <rPh sb="16" eb="17">
      <t>モ</t>
    </rPh>
    <rPh sb="20" eb="23">
      <t>ノウヨウチ</t>
    </rPh>
    <rPh sb="23" eb="25">
      <t>リヨウ</t>
    </rPh>
    <rPh sb="25" eb="27">
      <t>ハイブン</t>
    </rPh>
    <rPh sb="27" eb="29">
      <t>ケイカク</t>
    </rPh>
    <rPh sb="30" eb="32">
      <t>トクテイ</t>
    </rPh>
    <rPh sb="32" eb="34">
      <t>サギョウ</t>
    </rPh>
    <rPh sb="34" eb="36">
      <t>ジュタク</t>
    </rPh>
    <rPh sb="36" eb="38">
      <t>イタク</t>
    </rPh>
    <rPh sb="38" eb="41">
      <t>ケイヤクショ</t>
    </rPh>
    <rPh sb="41" eb="42">
      <t>マタ</t>
    </rPh>
    <rPh sb="43" eb="45">
      <t>トシ</t>
    </rPh>
    <rPh sb="45" eb="47">
      <t>ノウチ</t>
    </rPh>
    <rPh sb="52" eb="54">
      <t>タイシャク</t>
    </rPh>
    <rPh sb="55" eb="58">
      <t>エンカツカ</t>
    </rPh>
    <rPh sb="59" eb="60">
      <t>カン</t>
    </rPh>
    <rPh sb="62" eb="64">
      <t>ホウリツ</t>
    </rPh>
    <rPh sb="64" eb="65">
      <t>ダイ</t>
    </rPh>
    <rPh sb="66" eb="67">
      <t>ジョウ</t>
    </rPh>
    <rPh sb="68" eb="70">
      <t>キテイ</t>
    </rPh>
    <rPh sb="71" eb="72">
      <t>モト</t>
    </rPh>
    <rPh sb="74" eb="76">
      <t>ジギョウ</t>
    </rPh>
    <rPh sb="76" eb="78">
      <t>ケイカク</t>
    </rPh>
    <rPh sb="81" eb="83">
      <t>ノウチ</t>
    </rPh>
    <rPh sb="84" eb="86">
      <t>ケンリ</t>
    </rPh>
    <rPh sb="86" eb="88">
      <t>セッテイ</t>
    </rPh>
    <rPh sb="89" eb="90">
      <t>フク</t>
    </rPh>
    <phoneticPr fontId="28"/>
  </si>
  <si>
    <t>79％～
60％</t>
    <phoneticPr fontId="28"/>
  </si>
  <si>
    <t>59％～40％</t>
    <phoneticPr fontId="28"/>
  </si>
  <si>
    <t>※該当する箇所にチェック（✓）をしてください※
※表面もあるのでご注意ください※</t>
    <rPh sb="1" eb="3">
      <t>ガイトウ</t>
    </rPh>
    <rPh sb="5" eb="7">
      <t>カショ</t>
    </rPh>
    <rPh sb="25" eb="27">
      <t>ヒョウメン</t>
    </rPh>
    <rPh sb="33" eb="35">
      <t>チュウイ</t>
    </rPh>
    <phoneticPr fontId="28"/>
  </si>
  <si>
    <t>４　青年等就農計画等の達成</t>
    <rPh sb="2" eb="4">
      <t>セイネン</t>
    </rPh>
    <rPh sb="4" eb="5">
      <t>トウ</t>
    </rPh>
    <rPh sb="5" eb="7">
      <t>シュウノウ</t>
    </rPh>
    <rPh sb="7" eb="9">
      <t>ケイカク</t>
    </rPh>
    <rPh sb="9" eb="10">
      <t>トウ</t>
    </rPh>
    <rPh sb="11" eb="13">
      <t>タッセイ</t>
    </rPh>
    <phoneticPr fontId="28"/>
  </si>
  <si>
    <t>４番は、認定された青年等就農計画（変更した場合は変更後の計画）に対してご回答ください</t>
    <rPh sb="1" eb="2">
      <t>バン</t>
    </rPh>
    <rPh sb="4" eb="6">
      <t>ニンテイ</t>
    </rPh>
    <rPh sb="9" eb="11">
      <t>セイネン</t>
    </rPh>
    <rPh sb="11" eb="12">
      <t>トウ</t>
    </rPh>
    <rPh sb="12" eb="14">
      <t>シュウノウ</t>
    </rPh>
    <rPh sb="14" eb="16">
      <t>ケイカク</t>
    </rPh>
    <rPh sb="17" eb="19">
      <t>ヘンコウ</t>
    </rPh>
    <rPh sb="21" eb="23">
      <t>バアイ</t>
    </rPh>
    <rPh sb="24" eb="26">
      <t>ヘンコウ</t>
    </rPh>
    <rPh sb="26" eb="27">
      <t>ゴ</t>
    </rPh>
    <rPh sb="28" eb="30">
      <t>ケイカク</t>
    </rPh>
    <rPh sb="32" eb="33">
      <t>タイ</t>
    </rPh>
    <rPh sb="36" eb="38">
      <t>カイトウ</t>
    </rPh>
    <phoneticPr fontId="4"/>
  </si>
  <si>
    <t>　経営規模が計画どおりか</t>
    <rPh sb="1" eb="3">
      <t>ケイエイ</t>
    </rPh>
    <rPh sb="3" eb="5">
      <t>キボ</t>
    </rPh>
    <rPh sb="6" eb="8">
      <t>ケイカク</t>
    </rPh>
    <phoneticPr fontId="28"/>
  </si>
  <si>
    <t>　「うまくいった」もしくは「うまくいかなかった」理由と、実績を受けて今後取組みたい発展・改善点</t>
    <rPh sb="24" eb="26">
      <t>リユウ</t>
    </rPh>
    <rPh sb="28" eb="30">
      <t>ジッセキ</t>
    </rPh>
    <rPh sb="31" eb="32">
      <t>ウ</t>
    </rPh>
    <rPh sb="34" eb="36">
      <t>コンゴ</t>
    </rPh>
    <rPh sb="36" eb="37">
      <t>ト</t>
    </rPh>
    <rPh sb="37" eb="38">
      <t>ク</t>
    </rPh>
    <rPh sb="41" eb="43">
      <t>ハッテン</t>
    </rPh>
    <rPh sb="44" eb="46">
      <t>カイゼン</t>
    </rPh>
    <rPh sb="46" eb="47">
      <t>テン</t>
    </rPh>
    <phoneticPr fontId="28"/>
  </si>
  <si>
    <t xml:space="preserve">【理由】
【取組みたい点】
</t>
    <rPh sb="1" eb="3">
      <t>リユウ</t>
    </rPh>
    <rPh sb="10" eb="12">
      <t>トリク</t>
    </rPh>
    <rPh sb="15" eb="16">
      <t>テン</t>
    </rPh>
    <phoneticPr fontId="28"/>
  </si>
  <si>
    <t>←計画通りか計画以上の実績であればうまくいった理由を、計画を下回った場合は
うまくいかなかった理由を記載してください
うまくいった場合は継続したりさらに発展を目指す取り組みを、うまくいかなかった場合は改善のために取り組む事を記載してください</t>
    <rPh sb="1" eb="3">
      <t>ケイカク</t>
    </rPh>
    <rPh sb="3" eb="4">
      <t>ドオ</t>
    </rPh>
    <rPh sb="6" eb="8">
      <t>ケイカク</t>
    </rPh>
    <rPh sb="8" eb="10">
      <t>イジョウ</t>
    </rPh>
    <rPh sb="11" eb="13">
      <t>ジッセキ</t>
    </rPh>
    <rPh sb="23" eb="25">
      <t>リユウ</t>
    </rPh>
    <rPh sb="27" eb="29">
      <t>ケイカク</t>
    </rPh>
    <rPh sb="30" eb="32">
      <t>シタマワ</t>
    </rPh>
    <rPh sb="34" eb="36">
      <t>バアイ</t>
    </rPh>
    <rPh sb="47" eb="49">
      <t>リユウ</t>
    </rPh>
    <rPh sb="50" eb="52">
      <t>キサイ</t>
    </rPh>
    <rPh sb="70" eb="72">
      <t>バアイ</t>
    </rPh>
    <rPh sb="73" eb="75">
      <t>ケイゾク</t>
    </rPh>
    <rPh sb="81" eb="83">
      <t>ハッテン</t>
    </rPh>
    <rPh sb="84" eb="86">
      <t>メザ</t>
    </rPh>
    <rPh sb="87" eb="88">
      <t>ト</t>
    </rPh>
    <rPh sb="89" eb="90">
      <t>ク</t>
    </rPh>
    <rPh sb="102" eb="104">
      <t>バアイ</t>
    </rPh>
    <rPh sb="105" eb="107">
      <t>カイゼン</t>
    </rPh>
    <rPh sb="111" eb="112">
      <t>ト</t>
    </rPh>
    <rPh sb="113" eb="114">
      <t>ク</t>
    </rPh>
    <rPh sb="115" eb="116">
      <t>コト</t>
    </rPh>
    <rPh sb="117" eb="119">
      <t>キサイ</t>
    </rPh>
    <phoneticPr fontId="4"/>
  </si>
  <si>
    <t>　生産量が計画どおりか</t>
    <rPh sb="1" eb="3">
      <t>セイサン</t>
    </rPh>
    <rPh sb="3" eb="4">
      <t>リョウ</t>
    </rPh>
    <rPh sb="5" eb="7">
      <t>ケイカク</t>
    </rPh>
    <phoneticPr fontId="28"/>
  </si>
  <si>
    <t>　　『作物（畜種）名：　                   』</t>
    <rPh sb="3" eb="5">
      <t>サクモツ</t>
    </rPh>
    <rPh sb="6" eb="8">
      <t>チクシュ</t>
    </rPh>
    <rPh sb="9" eb="10">
      <t>メイ</t>
    </rPh>
    <phoneticPr fontId="28"/>
  </si>
  <si>
    <t>　　『作物（畜種）名：　　　　　　　　 　』</t>
    <rPh sb="3" eb="5">
      <t>サクモツ</t>
    </rPh>
    <rPh sb="6" eb="8">
      <t>チクシュ</t>
    </rPh>
    <rPh sb="9" eb="10">
      <t>メイ</t>
    </rPh>
    <phoneticPr fontId="28"/>
  </si>
  <si>
    <t>　「うまくいった」もしくは「うまくいかなかった」理由と、実績を受けて今後取組みたい発展・改善点</t>
    <phoneticPr fontId="28"/>
  </si>
  <si>
    <t xml:space="preserve">【理由】
【取組みたい点】
</t>
    <rPh sb="1" eb="3">
      <t>リユウ</t>
    </rPh>
    <rPh sb="10" eb="12">
      <t>トリク</t>
    </rPh>
    <rPh sb="15" eb="16">
      <t>テン</t>
    </rPh>
    <phoneticPr fontId="28"/>
  </si>
  <si>
    <t>　売上高が計画どおりか</t>
    <rPh sb="1" eb="3">
      <t>ウリアゲ</t>
    </rPh>
    <rPh sb="3" eb="4">
      <t>ダカ</t>
    </rPh>
    <rPh sb="5" eb="7">
      <t>ケイカク</t>
    </rPh>
    <phoneticPr fontId="28"/>
  </si>
  <si>
    <t>　　『作物（畜種）名：　　　　　　　　　　　　　　』</t>
    <rPh sb="3" eb="5">
      <t>サクモツ</t>
    </rPh>
    <rPh sb="6" eb="8">
      <t>チクシュ</t>
    </rPh>
    <rPh sb="9" eb="10">
      <t>メイ</t>
    </rPh>
    <phoneticPr fontId="28"/>
  </si>
  <si>
    <t xml:space="preserve">【理由】
【取組みたい点】
</t>
    <rPh sb="1" eb="3">
      <t>リユウ</t>
    </rPh>
    <rPh sb="11" eb="13">
      <t>トリク</t>
    </rPh>
    <rPh sb="16" eb="17">
      <t>テン</t>
    </rPh>
    <phoneticPr fontId="28"/>
  </si>
  <si>
    <t>別添２　決算書</t>
    <rPh sb="0" eb="2">
      <t>ベッテン</t>
    </rPh>
    <rPh sb="4" eb="7">
      <t>ケッサンショ</t>
    </rPh>
    <phoneticPr fontId="14"/>
  </si>
  <si>
    <t>実績(b)</t>
    <rPh sb="0" eb="2">
      <t>ジッセキ</t>
    </rPh>
    <phoneticPr fontId="3"/>
  </si>
  <si>
    <r>
      <t xml:space="preserve">計画(a)
</t>
    </r>
    <r>
      <rPr>
        <u/>
        <sz val="11"/>
        <rFont val="ＭＳ 明朝"/>
        <family val="1"/>
        <charset val="128"/>
      </rPr>
      <t>事業実施　　年度目</t>
    </r>
    <rPh sb="0" eb="2">
      <t>ケイカク</t>
    </rPh>
    <rPh sb="6" eb="8">
      <t>ジギョウ</t>
    </rPh>
    <rPh sb="8" eb="10">
      <t>ジッシ</t>
    </rPh>
    <rPh sb="12" eb="13">
      <t>ネン</t>
    </rPh>
    <rPh sb="13" eb="14">
      <t>ド</t>
    </rPh>
    <rPh sb="14" eb="15">
      <t>メ</t>
    </rPh>
    <phoneticPr fontId="3"/>
  </si>
  <si>
    <t>計画/実績(b/a)</t>
    <rPh sb="0" eb="2">
      <t>ケイカク</t>
    </rPh>
    <rPh sb="3" eb="5">
      <t>ジッセキ</t>
    </rPh>
    <phoneticPr fontId="3"/>
  </si>
  <si>
    <t xml:space="preserve"> 経営開始資金</t>
    <rPh sb="1" eb="3">
      <t>ケイエイ</t>
    </rPh>
    <rPh sb="3" eb="5">
      <t>カイシ</t>
    </rPh>
    <rPh sb="5" eb="7">
      <t>シキン</t>
    </rPh>
    <phoneticPr fontId="3"/>
  </si>
  <si>
    <t xml:space="preserve"> 収入計①(上記資金を除く)</t>
    <rPh sb="1" eb="3">
      <t>シュウニュウ</t>
    </rPh>
    <rPh sb="6" eb="8">
      <t>ジョウキ</t>
    </rPh>
    <rPh sb="8" eb="10">
      <t>シキン</t>
    </rPh>
    <rPh sb="11" eb="12">
      <t>ノゾ</t>
    </rPh>
    <phoneticPr fontId="3"/>
  </si>
  <si>
    <t>その他経費</t>
    <rPh sb="2" eb="3">
      <t>タ</t>
    </rPh>
    <rPh sb="3" eb="5">
      <t>ケイヒ</t>
    </rPh>
    <phoneticPr fontId="14"/>
  </si>
  <si>
    <t xml:space="preserve"> 所得率(③÷①)</t>
    <phoneticPr fontId="3"/>
  </si>
  <si>
    <t>（　　年目　　Ｒ　　年１月～Ｒ　　年１２月）</t>
    <rPh sb="3" eb="5">
      <t>ネンメ</t>
    </rPh>
    <rPh sb="10" eb="11">
      <t>ネン</t>
    </rPh>
    <rPh sb="12" eb="13">
      <t>ガツ</t>
    </rPh>
    <rPh sb="17" eb="18">
      <t>ネン</t>
    </rPh>
    <rPh sb="20" eb="21">
      <t>ガツ</t>
    </rPh>
    <phoneticPr fontId="3"/>
  </si>
  <si>
    <t>成果目標を証する書類</t>
    <rPh sb="0" eb="2">
      <t>セイカ</t>
    </rPh>
    <rPh sb="2" eb="4">
      <t>モクヒョウ</t>
    </rPh>
    <rPh sb="5" eb="6">
      <t>ショウ</t>
    </rPh>
    <rPh sb="8" eb="10">
      <t>ショルイ</t>
    </rPh>
    <phoneticPr fontId="3"/>
  </si>
  <si>
    <t>経営発展支援事業</t>
    <rPh sb="0" eb="2">
      <t>ケイエイ</t>
    </rPh>
    <rPh sb="2" eb="4">
      <t>ハッテン</t>
    </rPh>
    <rPh sb="4" eb="6">
      <t>シエン</t>
    </rPh>
    <rPh sb="6" eb="8">
      <t>ジギョウ</t>
    </rPh>
    <phoneticPr fontId="3"/>
  </si>
  <si>
    <t>別添１</t>
    <phoneticPr fontId="3"/>
  </si>
  <si>
    <t>経営発展支援事業</t>
    <rPh sb="0" eb="2">
      <t>ケイエイ</t>
    </rPh>
    <rPh sb="2" eb="4">
      <t>ハッテン</t>
    </rPh>
    <rPh sb="4" eb="6">
      <t>シエン</t>
    </rPh>
    <rPh sb="6" eb="8">
      <t>ジギョウ</t>
    </rPh>
    <phoneticPr fontId="3"/>
  </si>
  <si>
    <t>経発</t>
    <rPh sb="0" eb="1">
      <t>ケイ</t>
    </rPh>
    <rPh sb="1" eb="2">
      <t>ハツ</t>
    </rPh>
    <phoneticPr fontId="3"/>
  </si>
  <si>
    <t>通帳</t>
    <rPh sb="0" eb="2">
      <t>ツウチョウ</t>
    </rPh>
    <phoneticPr fontId="3"/>
  </si>
  <si>
    <t>1～6月</t>
    <rPh sb="3" eb="4">
      <t>ガツ</t>
    </rPh>
    <phoneticPr fontId="3"/>
  </si>
  <si>
    <t>□</t>
    <phoneticPr fontId="3"/>
  </si>
  <si>
    <t>自己評価チェックリスト</t>
    <rPh sb="2" eb="4">
      <t>ヒョウカ</t>
    </rPh>
    <phoneticPr fontId="4"/>
  </si>
  <si>
    <t>利用権設定通知書または全部事項証明書（※新規契約分のみ）</t>
    <rPh sb="0" eb="3">
      <t>リヨウケン</t>
    </rPh>
    <rPh sb="3" eb="5">
      <t>セッテイ</t>
    </rPh>
    <rPh sb="5" eb="8">
      <t>ツウチショ</t>
    </rPh>
    <rPh sb="11" eb="13">
      <t>ゼンブ</t>
    </rPh>
    <rPh sb="13" eb="15">
      <t>ジコウ</t>
    </rPh>
    <rPh sb="15" eb="18">
      <t>ショウメイショ</t>
    </rPh>
    <rPh sb="20" eb="22">
      <t>シンキ</t>
    </rPh>
    <rPh sb="22" eb="24">
      <t>ケイヤク</t>
    </rPh>
    <rPh sb="24" eb="25">
      <t>ブン</t>
    </rPh>
    <phoneticPr fontId="3"/>
  </si>
  <si>
    <t>7～12月</t>
    <rPh sb="4" eb="5">
      <t>ガツ</t>
    </rPh>
    <phoneticPr fontId="3"/>
  </si>
  <si>
    <t>・期間中に新たに貸借・購入した農地はないか
・農地確保にあたり、農業委員会に許可申請の手続きは済んでいるか</t>
    <rPh sb="1" eb="3">
      <t>キカン</t>
    </rPh>
    <rPh sb="3" eb="4">
      <t>チュウ</t>
    </rPh>
    <rPh sb="5" eb="6">
      <t>アラ</t>
    </rPh>
    <rPh sb="8" eb="10">
      <t>タイシャク</t>
    </rPh>
    <rPh sb="11" eb="13">
      <t>コウニュウ</t>
    </rPh>
    <rPh sb="15" eb="17">
      <t>ノウチ</t>
    </rPh>
    <rPh sb="23" eb="27">
      <t>ノウチカクホ</t>
    </rPh>
    <rPh sb="32" eb="34">
      <t>ノウギョウ</t>
    </rPh>
    <rPh sb="34" eb="37">
      <t>イインカイ</t>
    </rPh>
    <rPh sb="38" eb="40">
      <t>キョカ</t>
    </rPh>
    <rPh sb="40" eb="42">
      <t>シンセイ</t>
    </rPh>
    <rPh sb="43" eb="45">
      <t>テツヅ</t>
    </rPh>
    <rPh sb="47" eb="48">
      <t>ス</t>
    </rPh>
    <phoneticPr fontId="3"/>
  </si>
  <si>
    <t>※対象期間中に新たに取得した場合、【農地一覧】を作成</t>
    <rPh sb="1" eb="5">
      <t>タイショウキカン</t>
    </rPh>
    <rPh sb="5" eb="6">
      <t>チュウ</t>
    </rPh>
    <rPh sb="7" eb="8">
      <t>アラ</t>
    </rPh>
    <rPh sb="10" eb="12">
      <t>シュトク</t>
    </rPh>
    <rPh sb="14" eb="16">
      <t>バアイ</t>
    </rPh>
    <rPh sb="18" eb="20">
      <t>ノウチ</t>
    </rPh>
    <rPh sb="20" eb="22">
      <t>イチラン</t>
    </rPh>
    <rPh sb="24" eb="26">
      <t>サクセイ</t>
    </rPh>
    <phoneticPr fontId="3"/>
  </si>
  <si>
    <t>機械・施設の契約書（※新規契約分のみ）</t>
    <rPh sb="0" eb="2">
      <t>キカイ</t>
    </rPh>
    <rPh sb="3" eb="5">
      <t>シセツ</t>
    </rPh>
    <rPh sb="6" eb="9">
      <t>ケイヤクショ</t>
    </rPh>
    <rPh sb="11" eb="13">
      <t>シンキ</t>
    </rPh>
    <rPh sb="13" eb="16">
      <t>ケイヤクブン</t>
    </rPh>
    <phoneticPr fontId="3"/>
  </si>
  <si>
    <t>・期間中に新たに貸借・購入した機械や施設はないか
・契約書の雛形は浜松市HPを参照</t>
    <rPh sb="1" eb="4">
      <t>キカンチュウ</t>
    </rPh>
    <rPh sb="5" eb="6">
      <t>アラ</t>
    </rPh>
    <rPh sb="8" eb="10">
      <t>タイシャク</t>
    </rPh>
    <rPh sb="11" eb="13">
      <t>コウニュウ</t>
    </rPh>
    <rPh sb="15" eb="17">
      <t>キカイ</t>
    </rPh>
    <rPh sb="18" eb="20">
      <t>シセツ</t>
    </rPh>
    <rPh sb="26" eb="29">
      <t>ケイヤクショ</t>
    </rPh>
    <rPh sb="30" eb="32">
      <t>ヒナガタ</t>
    </rPh>
    <rPh sb="33" eb="36">
      <t>ハママツシ</t>
    </rPh>
    <rPh sb="39" eb="41">
      <t>サンショウ</t>
    </rPh>
    <phoneticPr fontId="3"/>
  </si>
  <si>
    <t>※対象期間中に新たに取得した場合、【機械・施設一覧】を作成</t>
    <rPh sb="1" eb="5">
      <t>タイショウキカン</t>
    </rPh>
    <rPh sb="5" eb="6">
      <t>チュウ</t>
    </rPh>
    <rPh sb="7" eb="8">
      <t>アラ</t>
    </rPh>
    <rPh sb="10" eb="12">
      <t>シュトク</t>
    </rPh>
    <rPh sb="14" eb="16">
      <t>バアイ</t>
    </rPh>
    <rPh sb="18" eb="20">
      <t>キカイ</t>
    </rPh>
    <rPh sb="21" eb="23">
      <t>シセツ</t>
    </rPh>
    <phoneticPr fontId="3"/>
  </si>
  <si>
    <t>機械・施設の領収書（※新規契約分のみ）</t>
    <rPh sb="0" eb="2">
      <t>キカイ</t>
    </rPh>
    <rPh sb="3" eb="5">
      <t>シセツ</t>
    </rPh>
    <rPh sb="6" eb="9">
      <t>リョウシュウショ</t>
    </rPh>
    <rPh sb="11" eb="13">
      <t>シンキ</t>
    </rPh>
    <rPh sb="13" eb="16">
      <t>ケイヤクブン</t>
    </rPh>
    <phoneticPr fontId="3"/>
  </si>
  <si>
    <t>・期間中に新たに購入した10万円以上の機械や施設があれば、領収書を添付
・領収書がない場合、納品書</t>
    <rPh sb="1" eb="4">
      <t>キカンチュウ</t>
    </rPh>
    <rPh sb="5" eb="6">
      <t>アラ</t>
    </rPh>
    <rPh sb="8" eb="10">
      <t>コウニュウ</t>
    </rPh>
    <rPh sb="14" eb="16">
      <t>マンエン</t>
    </rPh>
    <rPh sb="16" eb="18">
      <t>イジョウ</t>
    </rPh>
    <rPh sb="19" eb="21">
      <t>キカイ</t>
    </rPh>
    <rPh sb="22" eb="24">
      <t>シセツ</t>
    </rPh>
    <rPh sb="29" eb="32">
      <t>リョウシュウショ</t>
    </rPh>
    <rPh sb="33" eb="35">
      <t>テンプ</t>
    </rPh>
    <rPh sb="37" eb="40">
      <t>リョウシュウショ</t>
    </rPh>
    <rPh sb="43" eb="45">
      <t>バアイ</t>
    </rPh>
    <rPh sb="46" eb="49">
      <t>ノウヒンショ</t>
    </rPh>
    <phoneticPr fontId="3"/>
  </si>
  <si>
    <t>※対象期間中に新たに取得した場合</t>
    <rPh sb="1" eb="5">
      <t>タイショウキカン</t>
    </rPh>
    <rPh sb="5" eb="6">
      <t>チュウ</t>
    </rPh>
    <rPh sb="7" eb="8">
      <t>アラ</t>
    </rPh>
    <rPh sb="10" eb="12">
      <t>シュトク</t>
    </rPh>
    <rPh sb="14" eb="16">
      <t>バアイ</t>
    </rPh>
    <phoneticPr fontId="3"/>
  </si>
  <si>
    <t>園芸施設共済等の加入を証する書類（※新規加入分のみ）</t>
    <rPh sb="0" eb="2">
      <t>エンゲイ</t>
    </rPh>
    <rPh sb="2" eb="4">
      <t>シセツ</t>
    </rPh>
    <rPh sb="4" eb="6">
      <t>キョウサイ</t>
    </rPh>
    <rPh sb="6" eb="7">
      <t>トウ</t>
    </rPh>
    <rPh sb="8" eb="10">
      <t>カニュウ</t>
    </rPh>
    <rPh sb="11" eb="12">
      <t>ショウ</t>
    </rPh>
    <rPh sb="14" eb="16">
      <t>ショルイ</t>
    </rPh>
    <rPh sb="18" eb="20">
      <t>シンキ</t>
    </rPh>
    <rPh sb="20" eb="22">
      <t>カニュウ</t>
    </rPh>
    <rPh sb="22" eb="23">
      <t>ブン</t>
    </rPh>
    <phoneticPr fontId="3"/>
  </si>
  <si>
    <t>・期間中に新たに園芸施設共済の引受対象となる施設を所有した場合は必ず園芸施設共済等に加入する
・保険証書等を添付</t>
    <rPh sb="1" eb="4">
      <t>キカンチュウ</t>
    </rPh>
    <rPh sb="5" eb="6">
      <t>アラ</t>
    </rPh>
    <rPh sb="8" eb="10">
      <t>エンゲイ</t>
    </rPh>
    <rPh sb="10" eb="12">
      <t>シセツ</t>
    </rPh>
    <rPh sb="12" eb="14">
      <t>キョウサイ</t>
    </rPh>
    <rPh sb="15" eb="17">
      <t>ヒキウケ</t>
    </rPh>
    <rPh sb="17" eb="19">
      <t>タイショウ</t>
    </rPh>
    <rPh sb="22" eb="24">
      <t>シセツ</t>
    </rPh>
    <rPh sb="25" eb="27">
      <t>ショユウ</t>
    </rPh>
    <rPh sb="29" eb="31">
      <t>バアイ</t>
    </rPh>
    <rPh sb="32" eb="33">
      <t>カナラ</t>
    </rPh>
    <rPh sb="34" eb="36">
      <t>エンゲイ</t>
    </rPh>
    <rPh sb="36" eb="38">
      <t>シセツ</t>
    </rPh>
    <rPh sb="38" eb="40">
      <t>キョウサイ</t>
    </rPh>
    <rPh sb="40" eb="41">
      <t>トウ</t>
    </rPh>
    <rPh sb="42" eb="44">
      <t>カニュウ</t>
    </rPh>
    <rPh sb="48" eb="51">
      <t>ホケンショウ</t>
    </rPh>
    <rPh sb="51" eb="52">
      <t>ショ</t>
    </rPh>
    <rPh sb="52" eb="53">
      <t>トウ</t>
    </rPh>
    <rPh sb="54" eb="56">
      <t>テンプ</t>
    </rPh>
    <phoneticPr fontId="3"/>
  </si>
  <si>
    <t>※対象期間中に新たに加入した場合</t>
    <rPh sb="1" eb="5">
      <t>タイショウキカン</t>
    </rPh>
    <rPh sb="5" eb="6">
      <t>チュウ</t>
    </rPh>
    <rPh sb="7" eb="8">
      <t>アラ</t>
    </rPh>
    <rPh sb="10" eb="12">
      <t>カニュウ</t>
    </rPh>
    <rPh sb="14" eb="16">
      <t>バアイ</t>
    </rPh>
    <phoneticPr fontId="3"/>
  </si>
  <si>
    <t>環境負荷低減のチェックシート</t>
    <rPh sb="0" eb="4">
      <t>カンキョウフカ</t>
    </rPh>
    <rPh sb="4" eb="6">
      <t>テイゲン</t>
    </rPh>
    <phoneticPr fontId="3"/>
  </si>
  <si>
    <t>昨年分</t>
    <rPh sb="0" eb="3">
      <t>サクネンブン</t>
    </rPh>
    <phoneticPr fontId="3"/>
  </si>
  <si>
    <t>・チェックシートの各項目を読み、該当するすべての項目の「報告時（しました）」欄の□にチェックをつける</t>
    <rPh sb="9" eb="12">
      <t>カクコウモク</t>
    </rPh>
    <rPh sb="13" eb="14">
      <t>ヨ</t>
    </rPh>
    <rPh sb="16" eb="18">
      <t>ガイトウ</t>
    </rPh>
    <rPh sb="24" eb="26">
      <t>コウモク</t>
    </rPh>
    <rPh sb="28" eb="31">
      <t>ホウコクジ</t>
    </rPh>
    <rPh sb="38" eb="39">
      <t>ラン</t>
    </rPh>
    <phoneticPr fontId="3"/>
  </si>
  <si>
    <t>※ヒアリング時に設定したポイント項目の達成状況</t>
    <rPh sb="6" eb="7">
      <t>ジ</t>
    </rPh>
    <rPh sb="8" eb="10">
      <t>セッテイ</t>
    </rPh>
    <rPh sb="16" eb="18">
      <t>コウモク</t>
    </rPh>
    <rPh sb="19" eb="23">
      <t>タッセイジョウキョウ</t>
    </rPh>
    <phoneticPr fontId="3"/>
  </si>
  <si>
    <t>決算書</t>
    <rPh sb="0" eb="3">
      <t>ケッサンショ</t>
    </rPh>
    <phoneticPr fontId="3"/>
  </si>
  <si>
    <t>昨年分</t>
    <rPh sb="0" eb="2">
      <t>サクネン</t>
    </rPh>
    <rPh sb="2" eb="3">
      <t>ブン</t>
    </rPh>
    <phoneticPr fontId="3"/>
  </si>
  <si>
    <t>【７月報告のみ】</t>
    <rPh sb="2" eb="3">
      <t>ガツ</t>
    </rPh>
    <rPh sb="3" eb="5">
      <t>ホウコク</t>
    </rPh>
    <phoneticPr fontId="3"/>
  </si>
  <si>
    <t>確定申告書
(1･2表及び青色申告決算書または収支内訳書)</t>
    <rPh sb="0" eb="2">
      <t>カクテイ</t>
    </rPh>
    <rPh sb="2" eb="4">
      <t>シンコク</t>
    </rPh>
    <rPh sb="4" eb="5">
      <t>ショ</t>
    </rPh>
    <rPh sb="10" eb="11">
      <t>ヒョウ</t>
    </rPh>
    <rPh sb="11" eb="12">
      <t>オヨ</t>
    </rPh>
    <rPh sb="13" eb="15">
      <t>アオイロ</t>
    </rPh>
    <rPh sb="15" eb="17">
      <t>シンコク</t>
    </rPh>
    <rPh sb="17" eb="20">
      <t>ケッサンショ</t>
    </rPh>
    <rPh sb="23" eb="25">
      <t>シュウシ</t>
    </rPh>
    <rPh sb="25" eb="28">
      <t>ウチワケショ</t>
    </rPh>
    <phoneticPr fontId="3"/>
  </si>
  <si>
    <t>～</t>
    <phoneticPr fontId="3"/>
  </si>
  <si>
    <t>※利用権設定の通知書等の写しを添付</t>
    <rPh sb="1" eb="3">
      <t>リヨウ</t>
    </rPh>
    <rPh sb="3" eb="4">
      <t>ケン</t>
    </rPh>
    <rPh sb="4" eb="6">
      <t>セッテイ</t>
    </rPh>
    <rPh sb="7" eb="10">
      <t>ツウチショ</t>
    </rPh>
    <rPh sb="10" eb="11">
      <t>トウ</t>
    </rPh>
    <rPh sb="12" eb="13">
      <t>ウツ</t>
    </rPh>
    <rPh sb="15" eb="17">
      <t>テンプ</t>
    </rPh>
    <phoneticPr fontId="3"/>
  </si>
  <si>
    <t>利用権</t>
    <rPh sb="0" eb="3">
      <t>リヨウケン</t>
    </rPh>
    <phoneticPr fontId="3"/>
  </si>
  <si>
    <t>畑</t>
    <rPh sb="0" eb="1">
      <t>ハタケ</t>
    </rPh>
    <phoneticPr fontId="3"/>
  </si>
  <si>
    <t>所有権</t>
    <rPh sb="0" eb="3">
      <t>ショユウケン</t>
    </rPh>
    <phoneticPr fontId="3"/>
  </si>
  <si>
    <t>田</t>
    <rPh sb="0" eb="1">
      <t>タ</t>
    </rPh>
    <phoneticPr fontId="3"/>
  </si>
  <si>
    <t>備考</t>
    <rPh sb="0" eb="2">
      <t>ビコウ</t>
    </rPh>
    <phoneticPr fontId="3"/>
  </si>
  <si>
    <t>経営作目</t>
    <rPh sb="0" eb="2">
      <t>ケイエイ</t>
    </rPh>
    <rPh sb="2" eb="4">
      <t>サクモク</t>
    </rPh>
    <phoneticPr fontId="3"/>
  </si>
  <si>
    <t>契約期間</t>
    <rPh sb="0" eb="2">
      <t>ケイヤク</t>
    </rPh>
    <rPh sb="2" eb="4">
      <t>キカン</t>
    </rPh>
    <phoneticPr fontId="3"/>
  </si>
  <si>
    <t>権原の種類</t>
    <rPh sb="0" eb="2">
      <t>ケンゲン</t>
    </rPh>
    <rPh sb="3" eb="5">
      <t>シュルイ</t>
    </rPh>
    <phoneticPr fontId="3"/>
  </si>
  <si>
    <t>耕作名義</t>
    <rPh sb="0" eb="2">
      <t>コウサク</t>
    </rPh>
    <rPh sb="2" eb="4">
      <t>メイギ</t>
    </rPh>
    <phoneticPr fontId="3"/>
  </si>
  <si>
    <t>面積（㎡）</t>
    <rPh sb="0" eb="2">
      <t>メンセキ</t>
    </rPh>
    <phoneticPr fontId="3"/>
  </si>
  <si>
    <t>現況地目</t>
    <rPh sb="0" eb="2">
      <t>ゲンキョウ</t>
    </rPh>
    <rPh sb="2" eb="4">
      <t>チモク</t>
    </rPh>
    <phoneticPr fontId="3"/>
  </si>
  <si>
    <t>所在地</t>
    <rPh sb="0" eb="3">
      <t>ショザイチ</t>
    </rPh>
    <phoneticPr fontId="3"/>
  </si>
  <si>
    <t>番号</t>
    <rPh sb="0" eb="2">
      <t>バンゴウ</t>
    </rPh>
    <phoneticPr fontId="3"/>
  </si>
  <si>
    <t>経営農地一覧表</t>
    <rPh sb="0" eb="2">
      <t>ケイエイ</t>
    </rPh>
    <rPh sb="2" eb="4">
      <t>ノウチ</t>
    </rPh>
    <rPh sb="4" eb="6">
      <t>イチラン</t>
    </rPh>
    <rPh sb="6" eb="7">
      <t>ヒョウ</t>
    </rPh>
    <phoneticPr fontId="3"/>
  </si>
  <si>
    <t>※申告時、減価償却する施設、機械を掲載</t>
    <rPh sb="1" eb="3">
      <t>シンコク</t>
    </rPh>
    <rPh sb="3" eb="4">
      <t>トキ</t>
    </rPh>
    <rPh sb="5" eb="7">
      <t>ゲンカ</t>
    </rPh>
    <rPh sb="7" eb="9">
      <t>ショウキャク</t>
    </rPh>
    <rPh sb="11" eb="13">
      <t>シセツ</t>
    </rPh>
    <rPh sb="14" eb="16">
      <t>キカイ</t>
    </rPh>
    <rPh sb="17" eb="19">
      <t>ケイサイ</t>
    </rPh>
    <phoneticPr fontId="3"/>
  </si>
  <si>
    <t>※契約書、領収書等購入内容・時期・金額がわかる書類を添付すること</t>
    <rPh sb="1" eb="4">
      <t>ケイヤクショ</t>
    </rPh>
    <rPh sb="5" eb="8">
      <t>リョウシュウショ</t>
    </rPh>
    <rPh sb="8" eb="9">
      <t>トウ</t>
    </rPh>
    <rPh sb="9" eb="11">
      <t>コウニュウ</t>
    </rPh>
    <rPh sb="11" eb="13">
      <t>ナイヨウ</t>
    </rPh>
    <rPh sb="14" eb="16">
      <t>ジキ</t>
    </rPh>
    <rPh sb="17" eb="19">
      <t>キンガク</t>
    </rPh>
    <rPh sb="23" eb="25">
      <t>ショルイ</t>
    </rPh>
    <rPh sb="26" eb="28">
      <t>テンプ</t>
    </rPh>
    <phoneticPr fontId="3"/>
  </si>
  <si>
    <t>無償譲渡</t>
    <rPh sb="0" eb="2">
      <t>ムショウ</t>
    </rPh>
    <rPh sb="2" eb="4">
      <t>ジョウト</t>
    </rPh>
    <phoneticPr fontId="3"/>
  </si>
  <si>
    <t>自己資金</t>
    <rPh sb="0" eb="2">
      <t>ジコ</t>
    </rPh>
    <rPh sb="2" eb="4">
      <t>シキン</t>
    </rPh>
    <phoneticPr fontId="3"/>
  </si>
  <si>
    <t>青年等就農資金</t>
    <rPh sb="0" eb="3">
      <t>セイネントウ</t>
    </rPh>
    <rPh sb="3" eb="5">
      <t>シュウノウ</t>
    </rPh>
    <rPh sb="5" eb="7">
      <t>シキン</t>
    </rPh>
    <phoneticPr fontId="3"/>
  </si>
  <si>
    <t>使用貸借契約</t>
    <rPh sb="0" eb="2">
      <t>シヨウ</t>
    </rPh>
    <rPh sb="2" eb="4">
      <t>タイシャク</t>
    </rPh>
    <rPh sb="4" eb="6">
      <t>ケイヤク</t>
    </rPh>
    <phoneticPr fontId="3"/>
  </si>
  <si>
    <t>賃貸借契約</t>
    <rPh sb="0" eb="3">
      <t>チンタイシャク</t>
    </rPh>
    <rPh sb="3" eb="5">
      <t>ケイヤク</t>
    </rPh>
    <phoneticPr fontId="3"/>
  </si>
  <si>
    <t>貸借権</t>
    <rPh sb="0" eb="2">
      <t>タイシャク</t>
    </rPh>
    <rPh sb="2" eb="3">
      <t>ケン</t>
    </rPh>
    <phoneticPr fontId="3"/>
  </si>
  <si>
    <t>返済残期間</t>
    <rPh sb="0" eb="2">
      <t>ヘンサイ</t>
    </rPh>
    <rPh sb="2" eb="3">
      <t>ザン</t>
    </rPh>
    <rPh sb="3" eb="5">
      <t>キカン</t>
    </rPh>
    <phoneticPr fontId="3"/>
  </si>
  <si>
    <t>購入・借受価格（円）</t>
    <rPh sb="0" eb="2">
      <t>コウニュウ</t>
    </rPh>
    <rPh sb="3" eb="5">
      <t>カリウケ</t>
    </rPh>
    <rPh sb="5" eb="7">
      <t>カカク</t>
    </rPh>
    <rPh sb="8" eb="9">
      <t>エン</t>
    </rPh>
    <phoneticPr fontId="3"/>
  </si>
  <si>
    <t>数量</t>
    <rPh sb="0" eb="2">
      <t>スウリョウ</t>
    </rPh>
    <phoneticPr fontId="3"/>
  </si>
  <si>
    <t>規格</t>
    <rPh sb="0" eb="2">
      <t>キカク</t>
    </rPh>
    <phoneticPr fontId="3"/>
  </si>
  <si>
    <t>農業機械・施設名</t>
    <rPh sb="0" eb="2">
      <t>ノウギョウ</t>
    </rPh>
    <rPh sb="2" eb="4">
      <t>キカイ</t>
    </rPh>
    <rPh sb="5" eb="7">
      <t>シセツ</t>
    </rPh>
    <rPh sb="7" eb="8">
      <t>メイ</t>
    </rPh>
    <phoneticPr fontId="3"/>
  </si>
  <si>
    <t>農業機械・施設一覧</t>
    <rPh sb="0" eb="2">
      <t>ノウギョウ</t>
    </rPh>
    <rPh sb="2" eb="4">
      <t>キカイ</t>
    </rPh>
    <rPh sb="5" eb="7">
      <t>シセツ</t>
    </rPh>
    <rPh sb="7" eb="9">
      <t>イチラン</t>
    </rPh>
    <phoneticPr fontId="3"/>
  </si>
  <si>
    <r>
      <t>・『1.就農状況報告』における「成果目標の取組」について、</t>
    </r>
    <r>
      <rPr>
        <u/>
        <sz val="10"/>
        <color rgb="FFFF0000"/>
        <rFont val="ＭＳ Ｐゴシック"/>
        <family val="3"/>
        <charset val="128"/>
        <scheme val="minor"/>
      </rPr>
      <t>取組を実施した事を書類・データ等で確認できるか
（※農作業の記録、データを活用した農業を客観的に証明できる資料）</t>
    </r>
    <rPh sb="4" eb="6">
      <t>シュウノウ</t>
    </rPh>
    <rPh sb="6" eb="8">
      <t>ジョウキョウ</t>
    </rPh>
    <rPh sb="8" eb="10">
      <t>ホウコク</t>
    </rPh>
    <rPh sb="16" eb="18">
      <t>セイカ</t>
    </rPh>
    <rPh sb="18" eb="20">
      <t>モクヒョウ</t>
    </rPh>
    <rPh sb="21" eb="23">
      <t>トリクミ</t>
    </rPh>
    <rPh sb="29" eb="31">
      <t>トリクミ</t>
    </rPh>
    <rPh sb="32" eb="34">
      <t>ジッシ</t>
    </rPh>
    <rPh sb="36" eb="37">
      <t>コト</t>
    </rPh>
    <rPh sb="38" eb="40">
      <t>ショルイ</t>
    </rPh>
    <rPh sb="44" eb="45">
      <t>トウ</t>
    </rPh>
    <rPh sb="46" eb="48">
      <t>カクニン</t>
    </rPh>
    <rPh sb="55" eb="58">
      <t>ノウサギョウ</t>
    </rPh>
    <rPh sb="59" eb="61">
      <t>キロク</t>
    </rPh>
    <rPh sb="66" eb="68">
      <t>カツヨウ</t>
    </rPh>
    <rPh sb="70" eb="72">
      <t>ノウギョウ</t>
    </rPh>
    <rPh sb="73" eb="76">
      <t>キャッカンテキ</t>
    </rPh>
    <rPh sb="77" eb="79">
      <t>ショウメイ</t>
    </rPh>
    <rPh sb="82" eb="84">
      <t>シリョウ</t>
    </rPh>
    <phoneticPr fontId="3"/>
  </si>
  <si>
    <t>・期間中に作付け・収穫した全ての作物を記入したか
・『3.作業日誌』と日数の整合性はとれているか
　（1日8時間換算した農業従事日数を記入）</t>
    <rPh sb="1" eb="4">
      <t>キカンチュウ</t>
    </rPh>
    <rPh sb="5" eb="7">
      <t>サクツ</t>
    </rPh>
    <rPh sb="9" eb="11">
      <t>シュウカク</t>
    </rPh>
    <rPh sb="13" eb="14">
      <t>スベ</t>
    </rPh>
    <rPh sb="16" eb="18">
      <t>サクモツ</t>
    </rPh>
    <rPh sb="19" eb="21">
      <t>キニュウ</t>
    </rPh>
    <rPh sb="29" eb="31">
      <t>サギョウ</t>
    </rPh>
    <rPh sb="31" eb="33">
      <t>ニッシ</t>
    </rPh>
    <rPh sb="38" eb="41">
      <t>セイゴウセイ</t>
    </rPh>
    <rPh sb="60" eb="62">
      <t>ノウギョウ</t>
    </rPh>
    <phoneticPr fontId="3"/>
  </si>
  <si>
    <r>
      <rPr>
        <sz val="10"/>
        <color theme="1"/>
        <rFont val="ＭＳ Ｐゴシック"/>
        <family val="3"/>
        <charset val="128"/>
        <scheme val="minor"/>
      </rPr>
      <t>・農業従事（生産・販売・管理等）について、年間150日かつ1,200時間（8時間/日）以上確保できているか</t>
    </r>
    <r>
      <rPr>
        <sz val="10"/>
        <color theme="1"/>
        <rFont val="ＭＳ Ｐ明朝"/>
        <family val="1"/>
        <charset val="128"/>
      </rPr>
      <t xml:space="preserve">
・「家族」「雇用」欄は、該当者全員の作業時間の合計を記入したか</t>
    </r>
    <rPh sb="1" eb="3">
      <t>ノウギョウ</t>
    </rPh>
    <rPh sb="3" eb="5">
      <t>ジュウジ</t>
    </rPh>
    <rPh sb="6" eb="8">
      <t>セイサン</t>
    </rPh>
    <rPh sb="9" eb="11">
      <t>ハンバイ</t>
    </rPh>
    <rPh sb="12" eb="14">
      <t>カンリ</t>
    </rPh>
    <rPh sb="14" eb="15">
      <t>トウ</t>
    </rPh>
    <rPh sb="21" eb="23">
      <t>ネンカン</t>
    </rPh>
    <rPh sb="26" eb="27">
      <t>ニチ</t>
    </rPh>
    <rPh sb="34" eb="36">
      <t>ジカン</t>
    </rPh>
    <rPh sb="38" eb="40">
      <t>ジカン</t>
    </rPh>
    <rPh sb="41" eb="42">
      <t>ニチ</t>
    </rPh>
    <rPh sb="43" eb="45">
      <t>イジョウ</t>
    </rPh>
    <rPh sb="45" eb="47">
      <t>カクホ</t>
    </rPh>
    <rPh sb="56" eb="58">
      <t>カゾク</t>
    </rPh>
    <rPh sb="60" eb="62">
      <t>コヨウ</t>
    </rPh>
    <rPh sb="63" eb="64">
      <t>ラン</t>
    </rPh>
    <rPh sb="66" eb="69">
      <t>ガイトウシャ</t>
    </rPh>
    <rPh sb="69" eb="71">
      <t>ゼンイン</t>
    </rPh>
    <rPh sb="72" eb="74">
      <t>サギョウ</t>
    </rPh>
    <rPh sb="74" eb="76">
      <t>ジカン</t>
    </rPh>
    <rPh sb="77" eb="79">
      <t>ゴウケイ</t>
    </rPh>
    <rPh sb="80" eb="82">
      <t>キニュウ</t>
    </rPh>
    <phoneticPr fontId="3"/>
  </si>
  <si>
    <r>
      <t>・口座名義人のページの写しをとったか
・農業用の通帳全ての写しをとったか
・</t>
    </r>
    <r>
      <rPr>
        <u/>
        <sz val="10"/>
        <color theme="1"/>
        <rFont val="ＭＳ Ｐ明朝"/>
        <family val="1"/>
        <charset val="128"/>
      </rPr>
      <t>帳簿との整合性（取引日、金額）</t>
    </r>
    <r>
      <rPr>
        <sz val="10"/>
        <color theme="1"/>
        <rFont val="ＭＳ Ｐ明朝"/>
        <family val="1"/>
        <charset val="128"/>
      </rPr>
      <t>はとれているか</t>
    </r>
    <rPh sb="1" eb="3">
      <t>コウザ</t>
    </rPh>
    <rPh sb="3" eb="5">
      <t>メイギ</t>
    </rPh>
    <rPh sb="5" eb="6">
      <t>ニン</t>
    </rPh>
    <rPh sb="11" eb="12">
      <t>ウツ</t>
    </rPh>
    <rPh sb="20" eb="23">
      <t>ノウギョウヨウ</t>
    </rPh>
    <rPh sb="24" eb="26">
      <t>ツウチョウ</t>
    </rPh>
    <rPh sb="26" eb="27">
      <t>スベ</t>
    </rPh>
    <rPh sb="29" eb="30">
      <t>ウツ</t>
    </rPh>
    <rPh sb="38" eb="40">
      <t>チョウボ</t>
    </rPh>
    <rPh sb="42" eb="45">
      <t>セイゴウセイ</t>
    </rPh>
    <rPh sb="46" eb="48">
      <t>トリヒキ</t>
    </rPh>
    <rPh sb="48" eb="49">
      <t>ビ</t>
    </rPh>
    <rPh sb="50" eb="52">
      <t>キンガク</t>
    </rPh>
    <phoneticPr fontId="3"/>
  </si>
  <si>
    <r>
      <rPr>
        <sz val="10"/>
        <rFont val="ＭＳ Ｐゴシック"/>
        <family val="3"/>
        <charset val="128"/>
        <scheme val="minor"/>
      </rPr>
      <t>・期間内の日々の取引が全て正確に記帳されているか</t>
    </r>
    <r>
      <rPr>
        <sz val="10"/>
        <rFont val="ＭＳ Ｐ明朝"/>
        <family val="1"/>
        <charset val="128"/>
      </rPr>
      <t xml:space="preserve">
・</t>
    </r>
    <r>
      <rPr>
        <u/>
        <sz val="10"/>
        <rFont val="ＭＳ Ｐ明朝"/>
        <family val="1"/>
        <charset val="128"/>
      </rPr>
      <t>通帳との整合性（取引日、金額）</t>
    </r>
    <r>
      <rPr>
        <sz val="10"/>
        <rFont val="ＭＳ Ｐ明朝"/>
        <family val="1"/>
        <charset val="128"/>
      </rPr>
      <t>はとれているか</t>
    </r>
    <rPh sb="1" eb="4">
      <t>キカンナイ</t>
    </rPh>
    <rPh sb="3" eb="4">
      <t>ナイ</t>
    </rPh>
    <rPh sb="5" eb="7">
      <t>ヒビ</t>
    </rPh>
    <rPh sb="8" eb="10">
      <t>トリヒキ</t>
    </rPh>
    <rPh sb="11" eb="12">
      <t>スベ</t>
    </rPh>
    <rPh sb="13" eb="15">
      <t>セイカク</t>
    </rPh>
    <rPh sb="16" eb="18">
      <t>キチョウ</t>
    </rPh>
    <phoneticPr fontId="3"/>
  </si>
  <si>
    <r>
      <t xml:space="preserve">帳簿
</t>
    </r>
    <r>
      <rPr>
        <sz val="10"/>
        <color theme="1"/>
        <rFont val="ＭＳ Ｐ明朝"/>
        <family val="1"/>
        <charset val="128"/>
      </rPr>
      <t>（仕訳帳など）</t>
    </r>
    <rPh sb="0" eb="2">
      <t>チョウボ</t>
    </rPh>
    <phoneticPr fontId="3"/>
  </si>
  <si>
    <r>
      <t>7</t>
    </r>
    <r>
      <rPr>
        <vertAlign val="superscript"/>
        <sz val="10.5"/>
        <color theme="1"/>
        <rFont val="ＭＳ Ｐ明朝"/>
        <family val="1"/>
        <charset val="128"/>
      </rPr>
      <t>*</t>
    </r>
    <phoneticPr fontId="3"/>
  </si>
  <si>
    <r>
      <t>8</t>
    </r>
    <r>
      <rPr>
        <vertAlign val="superscript"/>
        <sz val="10.5"/>
        <color theme="1"/>
        <rFont val="ＭＳ Ｐ明朝"/>
        <family val="1"/>
        <charset val="128"/>
      </rPr>
      <t>*</t>
    </r>
    <phoneticPr fontId="3"/>
  </si>
  <si>
    <r>
      <t>9</t>
    </r>
    <r>
      <rPr>
        <vertAlign val="superscript"/>
        <sz val="10.5"/>
        <color theme="1"/>
        <rFont val="ＭＳ Ｐ明朝"/>
        <family val="1"/>
        <charset val="128"/>
      </rPr>
      <t>*</t>
    </r>
    <phoneticPr fontId="3"/>
  </si>
  <si>
    <r>
      <t>10</t>
    </r>
    <r>
      <rPr>
        <vertAlign val="superscript"/>
        <sz val="10.5"/>
        <color theme="1"/>
        <rFont val="ＭＳ Ｐ明朝"/>
        <family val="1"/>
        <charset val="128"/>
      </rPr>
      <t>*</t>
    </r>
    <phoneticPr fontId="3"/>
  </si>
  <si>
    <t>・全ての項目にチェックをつけたか
・「理由」と「取り組みたい点」が適切に記載されているか</t>
    <rPh sb="1" eb="2">
      <t>スベ</t>
    </rPh>
    <rPh sb="4" eb="6">
      <t>コウモク</t>
    </rPh>
    <rPh sb="19" eb="21">
      <t>リユウ</t>
    </rPh>
    <rPh sb="24" eb="25">
      <t>ト</t>
    </rPh>
    <rPh sb="26" eb="27">
      <t>ク</t>
    </rPh>
    <rPh sb="30" eb="31">
      <t>テン</t>
    </rPh>
    <rPh sb="33" eb="35">
      <t>テキセツ</t>
    </rPh>
    <rPh sb="36" eb="38">
      <t>キサイ</t>
    </rPh>
    <phoneticPr fontId="3"/>
  </si>
  <si>
    <r>
      <rPr>
        <sz val="10"/>
        <color rgb="FFFF0000"/>
        <rFont val="ＭＳ Ｐゴシック"/>
        <family val="3"/>
        <charset val="128"/>
        <scheme val="minor"/>
      </rPr>
      <t>・「計画」には青年等就農計画における該当年の計画値、「実績」には確定申告又は法人決算の金額を記載</t>
    </r>
    <r>
      <rPr>
        <sz val="10"/>
        <color theme="1"/>
        <rFont val="ＭＳ Ｐ明朝"/>
        <family val="1"/>
        <charset val="128"/>
      </rPr>
      <t xml:space="preserve">
・計画変更の必要はないか（新規作物の導入や作目変更などは変更申請必要な場合あり）</t>
    </r>
    <rPh sb="2" eb="4">
      <t>ケイカク</t>
    </rPh>
    <rPh sb="7" eb="10">
      <t>セイネントウ</t>
    </rPh>
    <rPh sb="10" eb="14">
      <t>シュウノウケイカク</t>
    </rPh>
    <rPh sb="18" eb="21">
      <t>ガイトウネン</t>
    </rPh>
    <rPh sb="22" eb="25">
      <t>ケイカクチ</t>
    </rPh>
    <rPh sb="27" eb="29">
      <t>ジッセキ</t>
    </rPh>
    <rPh sb="32" eb="36">
      <t>カクテイシンコク</t>
    </rPh>
    <rPh sb="36" eb="37">
      <t>マタ</t>
    </rPh>
    <rPh sb="38" eb="40">
      <t>ホウジン</t>
    </rPh>
    <rPh sb="40" eb="42">
      <t>ケッサン</t>
    </rPh>
    <rPh sb="43" eb="45">
      <t>キンガク</t>
    </rPh>
    <rPh sb="46" eb="48">
      <t>キサイ</t>
    </rPh>
    <rPh sb="50" eb="52">
      <t>ケイカク</t>
    </rPh>
    <rPh sb="52" eb="54">
      <t>ヘンコウ</t>
    </rPh>
    <rPh sb="55" eb="57">
      <t>ヒツヨウ</t>
    </rPh>
    <rPh sb="62" eb="64">
      <t>シンキ</t>
    </rPh>
    <rPh sb="64" eb="66">
      <t>サクモツ</t>
    </rPh>
    <rPh sb="67" eb="69">
      <t>ドウニュウ</t>
    </rPh>
    <rPh sb="70" eb="72">
      <t>サクモク</t>
    </rPh>
    <rPh sb="72" eb="74">
      <t>ヘンコウ</t>
    </rPh>
    <rPh sb="77" eb="79">
      <t>ヘンコウ</t>
    </rPh>
    <rPh sb="79" eb="81">
      <t>シンセイ</t>
    </rPh>
    <rPh sb="81" eb="83">
      <t>ヒツヨウ</t>
    </rPh>
    <rPh sb="84" eb="86">
      <t>バアイ</t>
    </rPh>
    <phoneticPr fontId="3"/>
  </si>
  <si>
    <r>
      <t>・決算書との整合性（経営開始</t>
    </r>
    <r>
      <rPr>
        <sz val="10"/>
        <rFont val="ＭＳ Ｐ明朝"/>
        <family val="1"/>
        <charset val="128"/>
      </rPr>
      <t>資金</t>
    </r>
    <r>
      <rPr>
        <sz val="10"/>
        <color indexed="8"/>
        <rFont val="ＭＳ Ｐ明朝"/>
        <family val="1"/>
        <charset val="128"/>
      </rPr>
      <t>は雑収入）はとれているか</t>
    </r>
    <r>
      <rPr>
        <u/>
        <sz val="10"/>
        <color indexed="10"/>
        <rFont val="ＭＳ Ｐ明朝"/>
        <family val="1"/>
        <charset val="128"/>
      </rPr>
      <t xml:space="preserve">
</t>
    </r>
    <r>
      <rPr>
        <sz val="10"/>
        <rFont val="ＭＳ Ｐゴシック"/>
        <family val="3"/>
        <charset val="128"/>
        <scheme val="minor"/>
      </rPr>
      <t>・税務署の受付印のある写しか。または税務署からの電子申告の受信通知を添付したか</t>
    </r>
    <rPh sb="1" eb="4">
      <t>ケッサンショ</t>
    </rPh>
    <rPh sb="6" eb="9">
      <t>セイゴウセイ</t>
    </rPh>
    <rPh sb="10" eb="12">
      <t>ケイエイ</t>
    </rPh>
    <rPh sb="12" eb="14">
      <t>カイシ</t>
    </rPh>
    <rPh sb="14" eb="16">
      <t>シキン</t>
    </rPh>
    <rPh sb="17" eb="20">
      <t>ザツシュウニュウ</t>
    </rPh>
    <rPh sb="30" eb="33">
      <t>ゼイムショ</t>
    </rPh>
    <rPh sb="34" eb="36">
      <t>ウケツケ</t>
    </rPh>
    <rPh sb="36" eb="37">
      <t>イン</t>
    </rPh>
    <rPh sb="40" eb="41">
      <t>ウツ</t>
    </rPh>
    <rPh sb="47" eb="50">
      <t>ゼイムショ</t>
    </rPh>
    <rPh sb="53" eb="55">
      <t>デンシ</t>
    </rPh>
    <rPh sb="55" eb="57">
      <t>シンコク</t>
    </rPh>
    <rPh sb="58" eb="60">
      <t>ジュシン</t>
    </rPh>
    <rPh sb="60" eb="62">
      <t>ツウチ</t>
    </rPh>
    <rPh sb="63" eb="65">
      <t>テンプ</t>
    </rPh>
    <phoneticPr fontId="3"/>
  </si>
  <si>
    <r>
      <t>10</t>
    </r>
    <r>
      <rPr>
        <vertAlign val="superscript"/>
        <sz val="10.5"/>
        <color theme="1"/>
        <rFont val="ＭＳ Ｐ明朝"/>
        <family val="1"/>
        <charset val="128"/>
      </rPr>
      <t>*</t>
    </r>
    <phoneticPr fontId="3"/>
  </si>
  <si>
    <r>
      <t>11</t>
    </r>
    <r>
      <rPr>
        <vertAlign val="superscript"/>
        <sz val="10.5"/>
        <color theme="1"/>
        <rFont val="ＭＳ Ｐ明朝"/>
        <family val="1"/>
        <charset val="128"/>
      </rPr>
      <t>*</t>
    </r>
    <phoneticPr fontId="3"/>
  </si>
  <si>
    <r>
      <t>12</t>
    </r>
    <r>
      <rPr>
        <vertAlign val="superscript"/>
        <sz val="10.5"/>
        <color theme="1"/>
        <rFont val="ＭＳ Ｐ明朝"/>
        <family val="1"/>
        <charset val="128"/>
      </rPr>
      <t>*</t>
    </r>
    <phoneticPr fontId="3"/>
  </si>
  <si>
    <r>
      <t>提出書類確認シート＜</t>
    </r>
    <r>
      <rPr>
        <sz val="14"/>
        <color rgb="FFFF0000"/>
        <rFont val="ＭＳ Ｐゴシック"/>
        <family val="3"/>
        <charset val="128"/>
      </rPr>
      <t>経営発展支援事業</t>
    </r>
    <r>
      <rPr>
        <sz val="14"/>
        <color rgb="FF000000"/>
        <rFont val="ＭＳ Ｐゴシック"/>
        <family val="3"/>
        <charset val="128"/>
      </rPr>
      <t>就農状況報告：</t>
    </r>
    <r>
      <rPr>
        <u/>
        <sz val="14"/>
        <color rgb="FFFF0000"/>
        <rFont val="ＭＳ Ｐゴシック"/>
        <family val="3"/>
        <charset val="128"/>
      </rPr>
      <t>1月</t>
    </r>
    <r>
      <rPr>
        <sz val="14"/>
        <color rgb="FF000000"/>
        <rFont val="ＭＳ Ｐゴシック"/>
        <family val="3"/>
        <charset val="128"/>
      </rPr>
      <t>報告＞</t>
    </r>
    <rPh sb="0" eb="2">
      <t>テイシュツ</t>
    </rPh>
    <rPh sb="2" eb="4">
      <t>ショルイ</t>
    </rPh>
    <rPh sb="4" eb="6">
      <t>カクニン</t>
    </rPh>
    <rPh sb="10" eb="12">
      <t>ケイエイ</t>
    </rPh>
    <rPh sb="12" eb="14">
      <t>ハッテン</t>
    </rPh>
    <rPh sb="14" eb="16">
      <t>シエン</t>
    </rPh>
    <rPh sb="16" eb="18">
      <t>ジギョウ</t>
    </rPh>
    <rPh sb="18" eb="24">
      <t>シュウノウ</t>
    </rPh>
    <rPh sb="26" eb="27">
      <t>ガツ</t>
    </rPh>
    <rPh sb="27" eb="29">
      <t>ホウコク</t>
    </rPh>
    <phoneticPr fontId="4"/>
  </si>
  <si>
    <r>
      <t>提出書類確認シート＜</t>
    </r>
    <r>
      <rPr>
        <sz val="14"/>
        <color rgb="FFFF0000"/>
        <rFont val="ＭＳ Ｐゴシック"/>
        <family val="3"/>
        <charset val="128"/>
      </rPr>
      <t>経営発展支援事業</t>
    </r>
    <r>
      <rPr>
        <sz val="14"/>
        <color rgb="FF000000"/>
        <rFont val="ＭＳ Ｐゴシック"/>
        <family val="3"/>
        <charset val="128"/>
      </rPr>
      <t>就農状況報告：</t>
    </r>
    <r>
      <rPr>
        <u/>
        <sz val="14"/>
        <color rgb="FFFF0000"/>
        <rFont val="ＭＳ Ｐゴシック"/>
        <family val="3"/>
        <charset val="128"/>
      </rPr>
      <t>7月</t>
    </r>
    <r>
      <rPr>
        <sz val="14"/>
        <color rgb="FF000000"/>
        <rFont val="ＭＳ Ｐゴシック"/>
        <family val="3"/>
        <charset val="128"/>
      </rPr>
      <t>報告＞</t>
    </r>
    <rPh sb="0" eb="2">
      <t>テイシュツ</t>
    </rPh>
    <rPh sb="2" eb="4">
      <t>ショルイ</t>
    </rPh>
    <rPh sb="4" eb="6">
      <t>カクニン</t>
    </rPh>
    <rPh sb="18" eb="24">
      <t>シュウノウ</t>
    </rPh>
    <rPh sb="26" eb="27">
      <t>ガツ</t>
    </rPh>
    <rPh sb="27" eb="29">
      <t>ホウコク</t>
    </rPh>
    <phoneticPr fontId="4"/>
  </si>
  <si>
    <t>経発ver1.2</t>
    <rPh sb="0" eb="2">
      <t>ケイハツ</t>
    </rPh>
    <phoneticPr fontId="4"/>
  </si>
  <si>
    <t>令和６年度以降、新たに受給開始した方
【１月報告のみ】</t>
    <rPh sb="0" eb="2">
      <t>レイワ</t>
    </rPh>
    <rPh sb="3" eb="5">
      <t>ネンド</t>
    </rPh>
    <rPh sb="5" eb="7">
      <t>イコウ</t>
    </rPh>
    <rPh sb="8" eb="9">
      <t>アラ</t>
    </rPh>
    <rPh sb="11" eb="15">
      <t>ジュキュウカイシ</t>
    </rPh>
    <rPh sb="17" eb="18">
      <t>カタ</t>
    </rPh>
    <rPh sb="21" eb="22">
      <t>ガツ</t>
    </rPh>
    <rPh sb="22" eb="24">
      <t>ホウコク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</si>
</sst>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_ ;[Red]\-#,##0\ "/>
    <numFmt numFmtId="178" formatCode="#,##0_ "/>
    <numFmt numFmtId="179" formatCode="[$-411]m&quot;月&quot;d&quot;日&quot;"/>
  </numFmts>
  <fonts count="63" x14ac:knownFonts="1">
    <font>
      <sz val="11"/>
      <color rgb="FF000000"/>
      <name val="ＭＳ Ｐゴシック"/>
      <family val="3"/>
      <charset val="128"/>
    </font>
    <font>
      <sz val="11"/>
      <color rgb="FF000000"/>
      <name val="ＭＳ Ｐゴシック"/>
      <family val="3"/>
      <charset val="128"/>
    </font>
    <font>
      <sz val="14"/>
      <color rgb="FF000000"/>
      <name val="ＭＳ Ｐゴシック"/>
      <family val="3"/>
      <charset val="128"/>
    </font>
    <font>
      <sz val="6"/>
      <name val="ＭＳ Ｐゴシック"/>
      <family val="3"/>
      <charset val="128"/>
    </font>
    <font>
      <sz val="6"/>
      <color rgb="FF000000"/>
      <name val="ＭＳ Ｐゴシック"/>
      <family val="3"/>
      <charset val="128"/>
    </font>
    <font>
      <sz val="8"/>
      <color rgb="FF000000"/>
      <name val="ＭＳ Ｐゴシック"/>
      <family val="3"/>
      <charset val="128"/>
    </font>
    <font>
      <sz val="11"/>
      <color rgb="FF000000"/>
      <name val="ＭＳ Ｐ明朝"/>
      <family val="1"/>
      <charset val="128"/>
    </font>
    <font>
      <sz val="12"/>
      <color rgb="FF000000"/>
      <name val="ＭＳ Ｐゴシック"/>
      <family val="3"/>
      <charset val="128"/>
    </font>
    <font>
      <sz val="12"/>
      <color rgb="FF000000"/>
      <name val="ＭＳ Ｐ明朝"/>
      <family val="1"/>
      <charset val="128"/>
    </font>
    <font>
      <sz val="10"/>
      <color rgb="FF000000"/>
      <name val="ＭＳ Ｐゴシック"/>
      <family val="3"/>
      <charset val="128"/>
    </font>
    <font>
      <sz val="10"/>
      <color rgb="FF000000"/>
      <name val="ＭＳ Ｐ明朝"/>
      <family val="1"/>
      <charset val="128"/>
    </font>
    <font>
      <sz val="14"/>
      <color rgb="FF000000"/>
      <name val="ＭＳ Ｐ明朝"/>
      <family val="1"/>
      <charset val="128"/>
    </font>
    <font>
      <sz val="11"/>
      <color rgb="FF000000"/>
      <name val="ＭＳ Ｐゴシック"/>
      <family val="2"/>
      <charset val="128"/>
      <scheme val="minor"/>
    </font>
    <font>
      <sz val="11"/>
      <name val="ＭＳ 明朝"/>
      <family val="1"/>
      <charset val="128"/>
    </font>
    <font>
      <sz val="7"/>
      <name val="ＭＳ Ｐ明朝"/>
      <family val="1"/>
      <charset val="128"/>
    </font>
    <font>
      <sz val="12"/>
      <name val="ＭＳ 明朝"/>
      <family val="1"/>
      <charset val="128"/>
    </font>
    <font>
      <sz val="11"/>
      <name val="ＭＳ Ｐゴシック"/>
      <family val="3"/>
      <charset val="128"/>
    </font>
    <font>
      <b/>
      <sz val="11"/>
      <color indexed="10"/>
      <name val="ＭＳ ゴシック"/>
      <family val="3"/>
      <charset val="128"/>
    </font>
    <font>
      <sz val="14"/>
      <name val="ＭＳ 明朝"/>
      <family val="1"/>
      <charset val="128"/>
    </font>
    <font>
      <b/>
      <u/>
      <sz val="11"/>
      <color indexed="10"/>
      <name val="ＭＳ ゴシック"/>
      <family val="3"/>
      <charset val="128"/>
    </font>
    <font>
      <sz val="11"/>
      <name val="ＭＳ 明朝"/>
      <family val="1"/>
    </font>
    <font>
      <b/>
      <sz val="11"/>
      <color rgb="FFFF0000"/>
      <name val="ＭＳ ゴシック"/>
      <family val="3"/>
      <charset val="128"/>
    </font>
    <font>
      <sz val="11"/>
      <name val="ＭＳ ゴシック"/>
      <family val="3"/>
      <charset val="128"/>
    </font>
    <font>
      <sz val="11"/>
      <name val="ＭＳ ゴシック"/>
      <family val="3"/>
    </font>
    <font>
      <b/>
      <sz val="11"/>
      <color rgb="FFFF0000"/>
      <name val="ＭＳ ゴシック"/>
      <family val="3"/>
    </font>
    <font>
      <b/>
      <u/>
      <sz val="11"/>
      <color rgb="FFFF0000"/>
      <name val="ＭＳ ゴシック"/>
      <family val="3"/>
    </font>
    <font>
      <b/>
      <sz val="16"/>
      <color rgb="FF0000FF"/>
      <name val="ＭＳ ゴシック"/>
      <family val="3"/>
      <charset val="128"/>
    </font>
    <font>
      <sz val="14"/>
      <color rgb="FF000000"/>
      <name val="ＭＳ Ｐゴシック"/>
      <family val="3"/>
      <charset val="128"/>
      <scheme val="minor"/>
    </font>
    <font>
      <sz val="6"/>
      <color rgb="FF000000"/>
      <name val="ＭＳ Ｐゴシック"/>
      <family val="2"/>
      <charset val="128"/>
      <scheme val="minor"/>
    </font>
    <font>
      <sz val="11"/>
      <color rgb="FF000000"/>
      <name val="ＭＳ Ｐゴシック"/>
      <family val="3"/>
      <charset val="128"/>
      <scheme val="minor"/>
    </font>
    <font>
      <sz val="10"/>
      <color rgb="FF000000"/>
      <name val="ＭＳ Ｐゴシック"/>
      <family val="2"/>
      <charset val="128"/>
      <scheme val="minor"/>
    </font>
    <font>
      <sz val="9"/>
      <color rgb="FF000000"/>
      <name val="ＭＳ Ｐゴシック"/>
      <family val="2"/>
      <charset val="128"/>
      <scheme val="minor"/>
    </font>
    <font>
      <sz val="9"/>
      <color rgb="FF000000"/>
      <name val="ＭＳ Ｐゴシック"/>
      <family val="3"/>
      <charset val="128"/>
      <scheme val="minor"/>
    </font>
    <font>
      <sz val="14"/>
      <color rgb="FF000000"/>
      <name val="ＭＳ Ｐゴシック"/>
      <family val="2"/>
      <charset val="128"/>
      <scheme val="minor"/>
    </font>
    <font>
      <sz val="10"/>
      <color rgb="FF000000"/>
      <name val="ＭＳ Ｐゴシック"/>
      <family val="3"/>
      <charset val="128"/>
      <scheme val="minor"/>
    </font>
    <font>
      <u/>
      <sz val="12"/>
      <name val="ＭＳ 明朝"/>
      <family val="1"/>
      <charset val="128"/>
    </font>
    <font>
      <u/>
      <sz val="11"/>
      <name val="ＭＳ 明朝"/>
      <family val="1"/>
      <charset val="128"/>
    </font>
    <font>
      <sz val="8"/>
      <name val="ＭＳ 明朝"/>
      <family val="1"/>
      <charset val="128"/>
    </font>
    <font>
      <sz val="8"/>
      <color rgb="FF000000"/>
      <name val="ＭＳ Ｐゴシック"/>
      <family val="2"/>
      <charset val="128"/>
      <scheme val="minor"/>
    </font>
    <font>
      <sz val="14"/>
      <color rgb="FFFF0000"/>
      <name val="ＭＳ Ｐゴシック"/>
      <family val="3"/>
      <charset val="128"/>
    </font>
    <font>
      <sz val="10.5"/>
      <color theme="1"/>
      <name val="ＭＳ Ｐ明朝"/>
      <family val="1"/>
      <charset val="128"/>
    </font>
    <font>
      <sz val="14"/>
      <color theme="1"/>
      <name val="ＭＳ Ｐ明朝"/>
      <family val="1"/>
      <charset val="128"/>
    </font>
    <font>
      <sz val="11"/>
      <color theme="1"/>
      <name val="ＭＳ Ｐ明朝"/>
      <family val="1"/>
      <charset val="128"/>
    </font>
    <font>
      <b/>
      <u/>
      <sz val="12"/>
      <color rgb="FF000000"/>
      <name val="ＭＳ Ｐゴシック"/>
      <family val="3"/>
      <charset val="128"/>
      <scheme val="major"/>
    </font>
    <font>
      <sz val="10"/>
      <color rgb="FFFF0000"/>
      <name val="ＭＳ Ｐ明朝"/>
      <family val="1"/>
      <charset val="128"/>
    </font>
    <font>
      <sz val="9"/>
      <color theme="1"/>
      <name val="ＭＳ Ｐ明朝"/>
      <family val="1"/>
      <charset val="128"/>
    </font>
    <font>
      <sz val="10"/>
      <color theme="1"/>
      <name val="ＭＳ Ｐ明朝"/>
      <family val="1"/>
      <charset val="128"/>
    </font>
    <font>
      <sz val="10"/>
      <color indexed="8"/>
      <name val="ＭＳ Ｐ明朝"/>
      <family val="1"/>
      <charset val="128"/>
    </font>
    <font>
      <sz val="10"/>
      <name val="ＭＳ Ｐ明朝"/>
      <family val="1"/>
      <charset val="128"/>
    </font>
    <font>
      <sz val="10.5"/>
      <color rgb="FFFF0000"/>
      <name val="ＭＳ Ｐゴシック"/>
      <family val="3"/>
      <charset val="128"/>
    </font>
    <font>
      <b/>
      <sz val="10.5"/>
      <color rgb="FFFF0000"/>
      <name val="ＭＳ Ｐゴシック"/>
      <family val="3"/>
      <charset val="128"/>
    </font>
    <font>
      <sz val="11"/>
      <color indexed="10"/>
      <name val="ＭＳ Ｐゴシック"/>
      <family val="3"/>
      <charset val="128"/>
    </font>
    <font>
      <sz val="10"/>
      <color theme="1"/>
      <name val="ＭＳ Ｐゴシック"/>
      <family val="3"/>
      <charset val="128"/>
      <scheme val="minor"/>
    </font>
    <font>
      <sz val="10"/>
      <color rgb="FFFF0000"/>
      <name val="ＭＳ Ｐゴシック"/>
      <family val="3"/>
      <charset val="128"/>
      <scheme val="minor"/>
    </font>
    <font>
      <u/>
      <sz val="10"/>
      <color rgb="FFFF0000"/>
      <name val="ＭＳ Ｐゴシック"/>
      <family val="3"/>
      <charset val="128"/>
      <scheme val="minor"/>
    </font>
    <font>
      <b/>
      <sz val="10"/>
      <color rgb="FFFF0000"/>
      <name val="ＭＳ Ｐゴシック"/>
      <family val="3"/>
      <charset val="128"/>
      <scheme val="minor"/>
    </font>
    <font>
      <u/>
      <sz val="10"/>
      <color theme="1"/>
      <name val="ＭＳ Ｐ明朝"/>
      <family val="1"/>
      <charset val="128"/>
    </font>
    <font>
      <sz val="10"/>
      <name val="ＭＳ Ｐゴシック"/>
      <family val="3"/>
      <charset val="128"/>
      <scheme val="minor"/>
    </font>
    <font>
      <u/>
      <sz val="10"/>
      <name val="ＭＳ Ｐ明朝"/>
      <family val="1"/>
      <charset val="128"/>
    </font>
    <font>
      <vertAlign val="superscript"/>
      <sz val="10.5"/>
      <color theme="1"/>
      <name val="ＭＳ Ｐ明朝"/>
      <family val="1"/>
      <charset val="128"/>
    </font>
    <font>
      <u/>
      <sz val="10"/>
      <color indexed="10"/>
      <name val="ＭＳ Ｐ明朝"/>
      <family val="1"/>
      <charset val="128"/>
    </font>
    <font>
      <u/>
      <sz val="14"/>
      <color rgb="FFFF0000"/>
      <name val="ＭＳ Ｐゴシック"/>
      <family val="3"/>
      <charset val="128"/>
    </font>
    <font>
      <sz val="9"/>
      <color rgb="FFFF0000"/>
      <name val="ＭＳ Ｐゴシック"/>
      <family val="3"/>
      <charset val="128"/>
    </font>
  </fonts>
  <fills count="15">
    <fill>
      <patternFill patternType="none"/>
    </fill>
    <fill>
      <patternFill patternType="gray125"/>
    </fill>
    <fill>
      <patternFill patternType="solid">
        <fgColor rgb="FFBFBFBF"/>
        <bgColor indexed="64"/>
      </patternFill>
    </fill>
    <fill>
      <patternFill patternType="solid">
        <fgColor rgb="FFFF99CC"/>
        <bgColor indexed="64"/>
      </patternFill>
    </fill>
    <fill>
      <patternFill patternType="solid">
        <fgColor indexed="22"/>
        <bgColor indexed="64"/>
      </patternFill>
    </fill>
    <fill>
      <patternFill patternType="solid">
        <fgColor rgb="FFFF99FF"/>
        <bgColor indexed="64"/>
      </patternFill>
    </fill>
    <fill>
      <patternFill patternType="solid">
        <fgColor rgb="FFC0C0C0"/>
        <bgColor rgb="FFCCCCFF"/>
      </patternFill>
    </fill>
    <fill>
      <patternFill patternType="solid">
        <fgColor rgb="FFFF99CC"/>
        <bgColor rgb="FFFF8080"/>
      </patternFill>
    </fill>
    <fill>
      <patternFill patternType="solid">
        <fgColor rgb="FFFABF8F"/>
        <bgColor indexed="64"/>
      </patternFill>
    </fill>
    <fill>
      <patternFill patternType="solid">
        <fgColor rgb="FFFFFF00"/>
        <bgColor indexed="64"/>
      </patternFill>
    </fill>
    <fill>
      <patternFill patternType="solid">
        <fgColor theme="0" tint="-0.249977111117893"/>
        <bgColor indexed="64"/>
      </patternFill>
    </fill>
    <fill>
      <patternFill patternType="solid">
        <fgColor rgb="FF92D050"/>
        <bgColor indexed="64"/>
      </patternFill>
    </fill>
    <fill>
      <patternFill patternType="solid">
        <fgColor theme="0"/>
        <bgColor indexed="64"/>
      </patternFill>
    </fill>
    <fill>
      <patternFill patternType="solid">
        <fgColor indexed="42"/>
        <bgColor indexed="64"/>
      </patternFill>
    </fill>
    <fill>
      <patternFill patternType="solid">
        <fgColor indexed="13"/>
        <bgColor indexed="64"/>
      </patternFill>
    </fill>
  </fills>
  <borders count="5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Down="1">
      <left style="thin">
        <color auto="1"/>
      </left>
      <right style="thin">
        <color auto="1"/>
      </right>
      <top style="thin">
        <color auto="1"/>
      </top>
      <bottom style="thin">
        <color auto="1"/>
      </bottom>
      <diagonal style="thin">
        <color auto="1"/>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rgb="FFFF0000"/>
      </left>
      <right style="medium">
        <color rgb="FFFF0000"/>
      </right>
      <top style="medium">
        <color rgb="FFFF0000"/>
      </top>
      <bottom style="medium">
        <color rgb="FFFF0000"/>
      </bottom>
      <diagonal/>
    </border>
    <border>
      <left style="thin">
        <color auto="1"/>
      </left>
      <right style="thin">
        <color auto="1"/>
      </right>
      <top style="thin">
        <color auto="1"/>
      </top>
      <bottom style="dotted">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bottom style="thin">
        <color indexed="64"/>
      </bottom>
      <diagonal/>
    </border>
    <border>
      <left/>
      <right style="medium">
        <color indexed="64"/>
      </right>
      <top style="thin">
        <color auto="1"/>
      </top>
      <bottom style="thin">
        <color indexed="64"/>
      </bottom>
      <diagonal/>
    </border>
  </borders>
  <cellStyleXfs count="7">
    <xf numFmtId="0" fontId="0" fillId="0" borderId="0"/>
    <xf numFmtId="9" fontId="1" fillId="0" borderId="0"/>
    <xf numFmtId="9" fontId="1" fillId="0" borderId="0"/>
    <xf numFmtId="0" fontId="12" fillId="0" borderId="0">
      <alignment vertical="center"/>
    </xf>
    <xf numFmtId="0" fontId="13" fillId="0" borderId="0"/>
    <xf numFmtId="0" fontId="16" fillId="0" borderId="0"/>
    <xf numFmtId="9" fontId="16" fillId="0" borderId="0" applyFont="0" applyFill="0" applyBorder="0" applyAlignment="0" applyProtection="0"/>
  </cellStyleXfs>
  <cellXfs count="256">
    <xf numFmtId="0" fontId="0" fillId="0" borderId="0" xfId="0"/>
    <xf numFmtId="0" fontId="6" fillId="0" borderId="0" xfId="0" applyFont="1" applyAlignment="1">
      <alignment vertical="center"/>
    </xf>
    <xf numFmtId="0" fontId="9" fillId="2" borderId="2" xfId="0" applyFont="1" applyFill="1" applyBorder="1" applyAlignment="1">
      <alignment horizontal="center" vertical="center"/>
    </xf>
    <xf numFmtId="0" fontId="10" fillId="0" borderId="2" xfId="0" applyFont="1" applyBorder="1" applyAlignment="1" applyProtection="1">
      <alignment vertical="center" wrapText="1"/>
      <protection locked="0"/>
    </xf>
    <xf numFmtId="0" fontId="6" fillId="0" borderId="0" xfId="0" applyFont="1"/>
    <xf numFmtId="0" fontId="6" fillId="0" borderId="0" xfId="0" applyFont="1" applyAlignment="1">
      <alignment horizontal="center"/>
    </xf>
    <xf numFmtId="0" fontId="13" fillId="4" borderId="0" xfId="4" applyFont="1" applyFill="1" applyBorder="1" applyAlignment="1" applyProtection="1">
      <alignment horizontal="left"/>
    </xf>
    <xf numFmtId="0" fontId="15" fillId="4" borderId="0" xfId="4" applyFont="1" applyFill="1" applyBorder="1"/>
    <xf numFmtId="0" fontId="17" fillId="0" borderId="0" xfId="5" applyFont="1" applyAlignment="1">
      <alignment vertical="center"/>
    </xf>
    <xf numFmtId="0" fontId="16" fillId="0" borderId="0" xfId="5"/>
    <xf numFmtId="0" fontId="17" fillId="0" borderId="0" xfId="5" applyFont="1"/>
    <xf numFmtId="176" fontId="13" fillId="4" borderId="2" xfId="4" applyNumberFormat="1" applyFont="1" applyFill="1" applyBorder="1" applyAlignment="1" applyProtection="1">
      <alignment horizontal="center" vertical="center" wrapText="1"/>
    </xf>
    <xf numFmtId="0" fontId="13" fillId="4" borderId="10" xfId="4" applyFont="1" applyFill="1" applyBorder="1" applyAlignment="1" applyProtection="1">
      <alignment horizontal="left" vertical="center"/>
    </xf>
    <xf numFmtId="177" fontId="13" fillId="5" borderId="11" xfId="4" applyNumberFormat="1" applyFont="1" applyFill="1" applyBorder="1" applyAlignment="1" applyProtection="1">
      <alignment vertical="center"/>
      <protection locked="0"/>
    </xf>
    <xf numFmtId="10" fontId="13" fillId="4" borderId="11" xfId="4" applyNumberFormat="1" applyFont="1" applyFill="1" applyBorder="1" applyAlignment="1" applyProtection="1">
      <alignment vertical="center"/>
    </xf>
    <xf numFmtId="0" fontId="13" fillId="4" borderId="15" xfId="4" applyFont="1" applyFill="1" applyBorder="1" applyAlignment="1" applyProtection="1">
      <alignment horizontal="left" vertical="center"/>
    </xf>
    <xf numFmtId="177" fontId="13" fillId="5" borderId="16" xfId="4" applyNumberFormat="1" applyFont="1" applyFill="1" applyBorder="1" applyAlignment="1" applyProtection="1">
      <alignment vertical="center"/>
      <protection locked="0"/>
    </xf>
    <xf numFmtId="10" fontId="13" fillId="4" borderId="16" xfId="4" applyNumberFormat="1" applyFont="1" applyFill="1" applyBorder="1" applyAlignment="1" applyProtection="1">
      <alignment vertical="center"/>
    </xf>
    <xf numFmtId="10" fontId="13" fillId="4" borderId="17" xfId="4" applyNumberFormat="1" applyFont="1" applyFill="1" applyBorder="1" applyAlignment="1" applyProtection="1">
      <alignment vertical="center"/>
    </xf>
    <xf numFmtId="177" fontId="13" fillId="4" borderId="16" xfId="4" applyNumberFormat="1" applyFont="1" applyFill="1" applyBorder="1" applyAlignment="1" applyProtection="1">
      <alignment vertical="center"/>
    </xf>
    <xf numFmtId="10" fontId="13" fillId="4" borderId="20" xfId="4" applyNumberFormat="1" applyFont="1" applyFill="1" applyBorder="1" applyAlignment="1" applyProtection="1">
      <alignment vertical="center"/>
    </xf>
    <xf numFmtId="177" fontId="13" fillId="5" borderId="6" xfId="4" applyNumberFormat="1" applyFont="1" applyFill="1" applyBorder="1" applyAlignment="1" applyProtection="1">
      <alignment vertical="center"/>
      <protection locked="0"/>
    </xf>
    <xf numFmtId="10" fontId="13" fillId="4" borderId="2" xfId="4" applyNumberFormat="1" applyFont="1" applyFill="1" applyBorder="1" applyAlignment="1" applyProtection="1">
      <alignment vertical="center"/>
    </xf>
    <xf numFmtId="177" fontId="13" fillId="5" borderId="2" xfId="5" applyNumberFormat="1" applyFont="1" applyFill="1" applyBorder="1" applyAlignment="1" applyProtection="1">
      <alignment vertical="center"/>
      <protection locked="0"/>
    </xf>
    <xf numFmtId="177" fontId="13" fillId="4" borderId="21" xfId="4" applyNumberFormat="1" applyFont="1" applyFill="1" applyBorder="1" applyAlignment="1" applyProtection="1">
      <alignment vertical="center"/>
    </xf>
    <xf numFmtId="177" fontId="13" fillId="5" borderId="2" xfId="4" applyNumberFormat="1" applyFont="1" applyFill="1" applyBorder="1" applyAlignment="1" applyProtection="1">
      <alignment vertical="center"/>
      <protection locked="0"/>
    </xf>
    <xf numFmtId="177" fontId="13" fillId="5" borderId="17" xfId="4" applyNumberFormat="1" applyFont="1" applyFill="1" applyBorder="1" applyAlignment="1" applyProtection="1">
      <alignment vertical="center"/>
      <protection locked="0"/>
    </xf>
    <xf numFmtId="0" fontId="19" fillId="0" borderId="0" xfId="5" applyFont="1" applyAlignment="1">
      <alignment vertical="center"/>
    </xf>
    <xf numFmtId="177" fontId="13" fillId="5" borderId="12" xfId="4" applyNumberFormat="1" applyFont="1" applyFill="1" applyBorder="1" applyAlignment="1" applyProtection="1">
      <alignment vertical="center"/>
      <protection locked="0"/>
    </xf>
    <xf numFmtId="10" fontId="13" fillId="4" borderId="12" xfId="4" applyNumberFormat="1" applyFont="1" applyFill="1" applyBorder="1" applyAlignment="1" applyProtection="1">
      <alignment vertical="center"/>
    </xf>
    <xf numFmtId="177" fontId="13" fillId="4" borderId="2" xfId="4" applyNumberFormat="1" applyFont="1" applyFill="1" applyBorder="1" applyAlignment="1" applyProtection="1">
      <alignment vertical="center"/>
    </xf>
    <xf numFmtId="177" fontId="13" fillId="5" borderId="21" xfId="4" applyNumberFormat="1" applyFont="1" applyFill="1" applyBorder="1" applyAlignment="1" applyProtection="1">
      <alignment vertical="center"/>
      <protection locked="0"/>
    </xf>
    <xf numFmtId="10" fontId="13" fillId="4" borderId="21" xfId="4" applyNumberFormat="1" applyFont="1" applyFill="1" applyBorder="1" applyAlignment="1" applyProtection="1">
      <alignment vertical="center"/>
    </xf>
    <xf numFmtId="177" fontId="13" fillId="4" borderId="12" xfId="4" applyNumberFormat="1" applyFont="1" applyFill="1" applyBorder="1" applyAlignment="1" applyProtection="1">
      <alignment vertical="center"/>
    </xf>
    <xf numFmtId="10" fontId="13" fillId="4" borderId="33" xfId="4" applyNumberFormat="1" applyFont="1" applyFill="1" applyBorder="1" applyAlignment="1" applyProtection="1">
      <alignment vertical="center"/>
    </xf>
    <xf numFmtId="177" fontId="13" fillId="4" borderId="38" xfId="4" applyNumberFormat="1" applyFont="1" applyFill="1" applyBorder="1" applyAlignment="1" applyProtection="1">
      <alignment vertical="center"/>
    </xf>
    <xf numFmtId="10" fontId="13" fillId="4" borderId="2" xfId="6" applyNumberFormat="1" applyFont="1" applyFill="1" applyBorder="1" applyAlignment="1" applyProtection="1">
      <alignment vertical="center"/>
    </xf>
    <xf numFmtId="177" fontId="13" fillId="4" borderId="2" xfId="5" applyNumberFormat="1" applyFont="1" applyFill="1" applyBorder="1" applyAlignment="1">
      <alignment vertical="center"/>
    </xf>
    <xf numFmtId="0" fontId="16" fillId="0" borderId="0" xfId="5" applyFont="1"/>
    <xf numFmtId="176" fontId="16" fillId="0" borderId="0" xfId="5" applyNumberFormat="1"/>
    <xf numFmtId="0" fontId="13" fillId="6" borderId="0" xfId="5" applyFont="1" applyFill="1"/>
    <xf numFmtId="0" fontId="13" fillId="6" borderId="0" xfId="5" applyFont="1" applyFill="1" applyAlignment="1">
      <alignment shrinkToFit="1"/>
    </xf>
    <xf numFmtId="0" fontId="21" fillId="0" borderId="0" xfId="5" applyFont="1" applyAlignment="1">
      <alignment vertical="center"/>
    </xf>
    <xf numFmtId="0" fontId="22" fillId="0" borderId="0" xfId="5" applyFont="1"/>
    <xf numFmtId="0" fontId="13" fillId="0" borderId="0" xfId="5" applyFont="1"/>
    <xf numFmtId="0" fontId="22" fillId="0" borderId="39" xfId="5" applyFont="1" applyBorder="1"/>
    <xf numFmtId="0" fontId="23" fillId="0" borderId="2" xfId="5" applyFont="1" applyBorder="1" applyAlignment="1">
      <alignment horizontal="center" vertical="center"/>
    </xf>
    <xf numFmtId="0" fontId="22" fillId="0" borderId="2" xfId="5" applyFont="1" applyBorder="1" applyAlignment="1">
      <alignment horizontal="center" vertical="center"/>
    </xf>
    <xf numFmtId="178" fontId="23" fillId="0" borderId="2" xfId="5" applyNumberFormat="1" applyFont="1" applyBorder="1" applyAlignment="1">
      <alignment horizontal="right" vertical="center" shrinkToFit="1"/>
    </xf>
    <xf numFmtId="0" fontId="21" fillId="0" borderId="0" xfId="5" applyFont="1" applyAlignment="1">
      <alignment vertical="top"/>
    </xf>
    <xf numFmtId="0" fontId="21" fillId="0" borderId="0" xfId="5" applyFont="1"/>
    <xf numFmtId="0" fontId="26" fillId="0" borderId="0" xfId="5" applyFont="1"/>
    <xf numFmtId="178" fontId="23" fillId="0" borderId="49" xfId="5" applyNumberFormat="1" applyFont="1" applyBorder="1"/>
    <xf numFmtId="0" fontId="13" fillId="0" borderId="0" xfId="5" applyFont="1" applyAlignment="1">
      <alignment shrinkToFit="1"/>
    </xf>
    <xf numFmtId="0" fontId="12" fillId="0" borderId="0" xfId="0" applyFont="1" applyAlignment="1">
      <alignment vertical="center"/>
    </xf>
    <xf numFmtId="0" fontId="27" fillId="0" borderId="0" xfId="0" applyFont="1" applyAlignment="1">
      <alignment horizontal="center" vertical="center"/>
    </xf>
    <xf numFmtId="0" fontId="29" fillId="0" borderId="1" xfId="0" applyFont="1" applyBorder="1" applyAlignment="1">
      <alignment horizontal="center" vertical="center"/>
    </xf>
    <xf numFmtId="0" fontId="29" fillId="0" borderId="0" xfId="0" applyFont="1" applyAlignment="1">
      <alignment horizontal="left" vertical="center"/>
    </xf>
    <xf numFmtId="0" fontId="29" fillId="0" borderId="0" xfId="0" applyFont="1" applyAlignment="1">
      <alignment horizontal="center" vertical="center"/>
    </xf>
    <xf numFmtId="0" fontId="30" fillId="0" borderId="0" xfId="0" applyFont="1" applyAlignment="1">
      <alignment horizontal="right" vertical="center"/>
    </xf>
    <xf numFmtId="0" fontId="31" fillId="0" borderId="0" xfId="0" applyFont="1" applyAlignment="1">
      <alignment horizontal="center" vertical="center"/>
    </xf>
    <xf numFmtId="0" fontId="32" fillId="0" borderId="0" xfId="0" applyFont="1" applyAlignment="1">
      <alignment horizontal="center" vertical="center"/>
    </xf>
    <xf numFmtId="0" fontId="33" fillId="0" borderId="2" xfId="0" applyFont="1" applyBorder="1" applyAlignment="1">
      <alignment horizontal="center" vertical="center"/>
    </xf>
    <xf numFmtId="0" fontId="27" fillId="0" borderId="2" xfId="0" applyFont="1" applyBorder="1" applyAlignment="1">
      <alignment horizontal="center" vertical="center"/>
    </xf>
    <xf numFmtId="0" fontId="12" fillId="0" borderId="2" xfId="0" applyFont="1" applyBorder="1" applyAlignment="1">
      <alignment horizontal="center" vertical="center"/>
    </xf>
    <xf numFmtId="0" fontId="21" fillId="0" borderId="0" xfId="0" applyFont="1" applyAlignment="1">
      <alignment vertical="center"/>
    </xf>
    <xf numFmtId="0" fontId="12" fillId="0" borderId="0" xfId="0" applyFont="1" applyAlignment="1">
      <alignment horizontal="center" vertical="center"/>
    </xf>
    <xf numFmtId="0" fontId="30" fillId="0" borderId="0" xfId="0" applyFont="1" applyAlignment="1">
      <alignment horizontal="left" vertical="top" wrapText="1"/>
    </xf>
    <xf numFmtId="0" fontId="34" fillId="0" borderId="0" xfId="0" applyFont="1" applyAlignment="1">
      <alignment horizontal="left" vertical="top" wrapText="1"/>
    </xf>
    <xf numFmtId="0" fontId="12" fillId="2" borderId="12" xfId="0" applyFont="1" applyFill="1" applyBorder="1" applyAlignment="1">
      <alignment vertical="center"/>
    </xf>
    <xf numFmtId="0" fontId="12" fillId="0" borderId="2" xfId="0" applyFont="1" applyBorder="1" applyAlignment="1">
      <alignment vertical="center"/>
    </xf>
    <xf numFmtId="0" fontId="12" fillId="2" borderId="21" xfId="0" applyFont="1" applyFill="1" applyBorder="1" applyAlignment="1">
      <alignment vertical="center"/>
    </xf>
    <xf numFmtId="0" fontId="12" fillId="2" borderId="21" xfId="0" applyFont="1" applyFill="1" applyBorder="1" applyAlignment="1">
      <alignment horizontal="left" vertical="center"/>
    </xf>
    <xf numFmtId="0" fontId="12" fillId="0" borderId="2" xfId="0" applyFont="1" applyBorder="1" applyAlignment="1">
      <alignment horizontal="left" vertical="center"/>
    </xf>
    <xf numFmtId="0" fontId="12" fillId="0" borderId="0" xfId="0" applyFont="1" applyAlignment="1">
      <alignment horizontal="center" vertical="center" wrapText="1"/>
    </xf>
    <xf numFmtId="0" fontId="13" fillId="10" borderId="26" xfId="4" applyFont="1" applyFill="1" applyBorder="1" applyAlignment="1" applyProtection="1">
      <alignment horizontal="left" vertical="center"/>
      <protection locked="0"/>
    </xf>
    <xf numFmtId="0" fontId="13" fillId="10" borderId="27" xfId="4" applyFont="1" applyFill="1" applyBorder="1" applyAlignment="1" applyProtection="1">
      <alignment horizontal="left" vertical="center"/>
      <protection locked="0"/>
    </xf>
    <xf numFmtId="0" fontId="13" fillId="10" borderId="28" xfId="4" applyFont="1" applyFill="1" applyBorder="1" applyAlignment="1" applyProtection="1">
      <alignment horizontal="left" vertical="center"/>
      <protection locked="0"/>
    </xf>
    <xf numFmtId="0" fontId="15" fillId="10" borderId="0" xfId="4" applyFont="1" applyFill="1" applyBorder="1"/>
    <xf numFmtId="176" fontId="13" fillId="5" borderId="2" xfId="4" applyNumberFormat="1" applyFont="1" applyFill="1" applyBorder="1" applyAlignment="1" applyProtection="1">
      <alignment horizontal="center" vertical="center" wrapText="1"/>
    </xf>
    <xf numFmtId="176" fontId="37" fillId="4" borderId="0" xfId="4" applyNumberFormat="1" applyFont="1" applyFill="1" applyBorder="1" applyAlignment="1">
      <alignment horizontal="right"/>
    </xf>
    <xf numFmtId="0" fontId="13" fillId="6" borderId="0" xfId="5" applyFont="1" applyFill="1" applyAlignment="1">
      <alignment horizontal="right"/>
    </xf>
    <xf numFmtId="0" fontId="38" fillId="0" borderId="0" xfId="0" applyFont="1" applyAlignment="1">
      <alignment vertical="center"/>
    </xf>
    <xf numFmtId="0" fontId="40" fillId="0" borderId="2" xfId="0" applyFont="1" applyFill="1" applyBorder="1" applyAlignment="1" applyProtection="1">
      <alignment vertical="center" wrapText="1"/>
      <protection locked="0"/>
    </xf>
    <xf numFmtId="0" fontId="42" fillId="0" borderId="0" xfId="0" applyFont="1" applyAlignment="1">
      <alignment vertical="center"/>
    </xf>
    <xf numFmtId="0" fontId="9" fillId="2" borderId="4" xfId="0" applyFont="1" applyFill="1" applyBorder="1" applyAlignment="1">
      <alignment horizontal="center" vertical="center"/>
    </xf>
    <xf numFmtId="0" fontId="5" fillId="12" borderId="0" xfId="0" applyFont="1" applyFill="1" applyAlignment="1">
      <alignment horizontal="right" vertical="top"/>
    </xf>
    <xf numFmtId="0" fontId="6" fillId="12" borderId="0" xfId="0" applyFont="1" applyFill="1" applyAlignment="1">
      <alignment vertical="center"/>
    </xf>
    <xf numFmtId="0" fontId="6" fillId="12" borderId="0" xfId="0" applyFont="1" applyFill="1" applyAlignment="1">
      <alignment horizontal="center" vertical="center"/>
    </xf>
    <xf numFmtId="0" fontId="7" fillId="12" borderId="1" xfId="0" applyFont="1" applyFill="1" applyBorder="1" applyAlignment="1">
      <alignment horizontal="center"/>
    </xf>
    <xf numFmtId="0" fontId="10" fillId="12" borderId="2" xfId="0" applyFont="1" applyFill="1" applyBorder="1" applyAlignment="1">
      <alignment horizontal="center" vertical="center"/>
    </xf>
    <xf numFmtId="0" fontId="10" fillId="12" borderId="2" xfId="0" applyFont="1" applyFill="1" applyBorder="1" applyAlignment="1">
      <alignment vertical="center" wrapText="1" shrinkToFit="1"/>
    </xf>
    <xf numFmtId="0" fontId="40" fillId="0" borderId="2" xfId="0" applyFont="1" applyFill="1" applyBorder="1" applyAlignment="1">
      <alignment horizontal="center" vertical="center" shrinkToFit="1"/>
    </xf>
    <xf numFmtId="0" fontId="41" fillId="0" borderId="4" xfId="0" applyFont="1" applyFill="1" applyBorder="1" applyAlignment="1" applyProtection="1">
      <alignment horizontal="center" vertical="center"/>
    </xf>
    <xf numFmtId="0" fontId="45" fillId="11" borderId="2" xfId="0" applyFont="1" applyFill="1" applyBorder="1" applyAlignment="1" applyProtection="1">
      <alignment vertical="center" wrapText="1"/>
      <protection locked="0"/>
    </xf>
    <xf numFmtId="0" fontId="40" fillId="9" borderId="2" xfId="0" applyFont="1" applyFill="1" applyBorder="1" applyAlignment="1">
      <alignment horizontal="center" vertical="center"/>
    </xf>
    <xf numFmtId="0" fontId="11" fillId="12" borderId="4" xfId="0" applyFont="1" applyFill="1" applyBorder="1" applyAlignment="1">
      <alignment horizontal="center" vertical="center"/>
    </xf>
    <xf numFmtId="0" fontId="41" fillId="12" borderId="4" xfId="0" applyFont="1" applyFill="1" applyBorder="1" applyAlignment="1" applyProtection="1">
      <alignment horizontal="center" vertical="center"/>
    </xf>
    <xf numFmtId="0" fontId="9" fillId="3" borderId="53" xfId="0" applyFont="1" applyFill="1" applyBorder="1" applyAlignment="1">
      <alignment horizontal="center" vertical="center"/>
    </xf>
    <xf numFmtId="0" fontId="10" fillId="12" borderId="2" xfId="0" applyFont="1" applyFill="1" applyBorder="1" applyAlignment="1" applyProtection="1">
      <alignment vertical="center" wrapText="1"/>
      <protection locked="0"/>
    </xf>
    <xf numFmtId="0" fontId="49" fillId="9" borderId="2" xfId="0" applyFont="1" applyFill="1" applyBorder="1" applyAlignment="1" applyProtection="1">
      <alignment vertical="center" wrapText="1"/>
      <protection locked="0"/>
    </xf>
    <xf numFmtId="0" fontId="40" fillId="0" borderId="2" xfId="0" applyFont="1" applyFill="1" applyBorder="1" applyAlignment="1">
      <alignment horizontal="center" vertical="center"/>
    </xf>
    <xf numFmtId="0" fontId="40" fillId="0" borderId="2" xfId="0" applyFont="1" applyFill="1" applyBorder="1" applyAlignment="1">
      <alignment vertical="center" wrapText="1" shrinkToFit="1"/>
    </xf>
    <xf numFmtId="0" fontId="50" fillId="0" borderId="2" xfId="0" applyFont="1" applyFill="1" applyBorder="1" applyAlignment="1" applyProtection="1">
      <alignment vertical="center" wrapText="1"/>
      <protection locked="0"/>
    </xf>
    <xf numFmtId="0" fontId="16" fillId="0" borderId="0" xfId="5" applyAlignment="1">
      <alignment horizontal="center"/>
    </xf>
    <xf numFmtId="176" fontId="16" fillId="0" borderId="0" xfId="5" applyNumberFormat="1" applyAlignment="1"/>
    <xf numFmtId="0" fontId="16" fillId="0" borderId="0" xfId="5" applyBorder="1" applyAlignment="1"/>
    <xf numFmtId="0" fontId="16" fillId="0" borderId="2" xfId="5" applyBorder="1" applyAlignment="1"/>
    <xf numFmtId="0" fontId="16" fillId="0" borderId="2" xfId="5" applyBorder="1" applyAlignment="1">
      <alignment horizontal="center"/>
    </xf>
    <xf numFmtId="176" fontId="16" fillId="0" borderId="2" xfId="5" applyNumberFormat="1" applyBorder="1" applyAlignment="1"/>
    <xf numFmtId="0" fontId="51" fillId="0" borderId="2" xfId="5" applyFont="1" applyBorder="1" applyAlignment="1"/>
    <xf numFmtId="0" fontId="16" fillId="0" borderId="0" xfId="5" applyBorder="1"/>
    <xf numFmtId="0" fontId="16" fillId="0" borderId="0" xfId="5" applyFill="1" applyBorder="1" applyAlignment="1"/>
    <xf numFmtId="0" fontId="16" fillId="0" borderId="13" xfId="5" applyBorder="1" applyAlignment="1"/>
    <xf numFmtId="0" fontId="16" fillId="0" borderId="0" xfId="5" applyAlignment="1">
      <alignment vertical="center"/>
    </xf>
    <xf numFmtId="0" fontId="16" fillId="0" borderId="0" xfId="5" applyBorder="1" applyAlignment="1">
      <alignment vertical="center"/>
    </xf>
    <xf numFmtId="0" fontId="16" fillId="13" borderId="0" xfId="5" applyFill="1" applyBorder="1" applyAlignment="1">
      <alignment horizontal="center" vertical="center"/>
    </xf>
    <xf numFmtId="0" fontId="16" fillId="9" borderId="2" xfId="5" applyFill="1" applyBorder="1" applyAlignment="1">
      <alignment horizontal="center" vertical="center"/>
    </xf>
    <xf numFmtId="176" fontId="16" fillId="9" borderId="2" xfId="5" applyNumberFormat="1" applyFill="1" applyBorder="1" applyAlignment="1">
      <alignment horizontal="center" vertical="center"/>
    </xf>
    <xf numFmtId="0" fontId="16" fillId="0" borderId="0" xfId="5" applyAlignment="1">
      <alignment vertical="top"/>
    </xf>
    <xf numFmtId="0" fontId="16" fillId="0" borderId="0" xfId="5" applyAlignment="1">
      <alignment horizontal="center" vertical="top"/>
    </xf>
    <xf numFmtId="176" fontId="16" fillId="0" borderId="0" xfId="5" applyNumberFormat="1" applyAlignment="1">
      <alignment vertical="top"/>
    </xf>
    <xf numFmtId="0" fontId="16" fillId="0" borderId="0" xfId="5" applyAlignment="1">
      <alignment horizontal="center" vertical="center"/>
    </xf>
    <xf numFmtId="176" fontId="16" fillId="0" borderId="0" xfId="5" applyNumberFormat="1" applyAlignment="1">
      <alignment horizontal="right"/>
    </xf>
    <xf numFmtId="176" fontId="16" fillId="0" borderId="0" xfId="5" applyNumberFormat="1" applyAlignment="1">
      <alignment horizontal="center"/>
    </xf>
    <xf numFmtId="0" fontId="16" fillId="0" borderId="0" xfId="5" applyAlignment="1">
      <alignment horizontal="right"/>
    </xf>
    <xf numFmtId="176" fontId="16" fillId="0" borderId="2" xfId="5" applyNumberFormat="1" applyBorder="1" applyAlignment="1">
      <alignment horizontal="right"/>
    </xf>
    <xf numFmtId="176" fontId="16" fillId="0" borderId="2" xfId="5" applyNumberFormat="1" applyBorder="1" applyAlignment="1">
      <alignment horizontal="center"/>
    </xf>
    <xf numFmtId="0" fontId="16" fillId="0" borderId="2" xfId="5" applyBorder="1" applyAlignment="1">
      <alignment horizontal="right"/>
    </xf>
    <xf numFmtId="38" fontId="16" fillId="0" borderId="2" xfId="5" applyNumberFormat="1" applyFont="1" applyBorder="1" applyAlignment="1">
      <alignment horizontal="right"/>
    </xf>
    <xf numFmtId="0" fontId="16" fillId="0" borderId="0" xfId="5" applyBorder="1" applyAlignment="1">
      <alignment horizontal="left"/>
    </xf>
    <xf numFmtId="0" fontId="16" fillId="0" borderId="0" xfId="5" applyFont="1" applyBorder="1" applyAlignment="1">
      <alignment horizontal="left" wrapText="1"/>
    </xf>
    <xf numFmtId="0" fontId="16" fillId="14" borderId="2" xfId="5" applyFill="1" applyBorder="1" applyAlignment="1">
      <alignment horizontal="center" vertical="center"/>
    </xf>
    <xf numFmtId="176" fontId="16" fillId="14" borderId="2" xfId="5" applyNumberFormat="1" applyFill="1" applyBorder="1" applyAlignment="1">
      <alignment horizontal="center" vertical="center"/>
    </xf>
    <xf numFmtId="176" fontId="16" fillId="0" borderId="0" xfId="5" applyNumberFormat="1" applyAlignment="1">
      <alignment horizontal="right" vertical="top"/>
    </xf>
    <xf numFmtId="176" fontId="16" fillId="0" borderId="0" xfId="5" applyNumberFormat="1" applyAlignment="1">
      <alignment horizontal="center" vertical="top"/>
    </xf>
    <xf numFmtId="0" fontId="16" fillId="0" borderId="0" xfId="5" applyBorder="1" applyAlignment="1">
      <alignment horizontal="right" vertical="top"/>
    </xf>
    <xf numFmtId="0" fontId="16" fillId="0" borderId="1" xfId="5" applyBorder="1" applyAlignment="1">
      <alignment vertical="top"/>
    </xf>
    <xf numFmtId="0" fontId="16" fillId="0" borderId="1" xfId="5" applyBorder="1" applyAlignment="1">
      <alignment horizontal="center" vertical="center"/>
    </xf>
    <xf numFmtId="0" fontId="41" fillId="3" borderId="51" xfId="0" applyFont="1" applyFill="1" applyBorder="1" applyAlignment="1" applyProtection="1">
      <alignment horizontal="center" vertical="center"/>
      <protection locked="0"/>
    </xf>
    <xf numFmtId="0" fontId="41" fillId="3" borderId="52" xfId="0" applyFont="1" applyFill="1" applyBorder="1" applyAlignment="1" applyProtection="1">
      <alignment horizontal="center" vertical="center"/>
      <protection locked="0"/>
    </xf>
    <xf numFmtId="0" fontId="11" fillId="3" borderId="54" xfId="0" applyFont="1" applyFill="1" applyBorder="1" applyAlignment="1" applyProtection="1">
      <alignment horizontal="center" vertical="center"/>
      <protection locked="0"/>
    </xf>
    <xf numFmtId="0" fontId="11" fillId="3" borderId="51"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46" fillId="11" borderId="2" xfId="0" applyFont="1" applyFill="1" applyBorder="1" applyAlignment="1">
      <alignment vertical="center" wrapText="1" shrinkToFit="1"/>
    </xf>
    <xf numFmtId="0" fontId="46" fillId="12" borderId="2" xfId="0" applyFont="1" applyFill="1" applyBorder="1" applyAlignment="1">
      <alignment vertical="center" wrapText="1" shrinkToFit="1"/>
    </xf>
    <xf numFmtId="0" fontId="52" fillId="9" borderId="2" xfId="0" applyFont="1" applyFill="1" applyBorder="1" applyAlignment="1">
      <alignment vertical="center" wrapText="1" shrinkToFit="1"/>
    </xf>
    <xf numFmtId="0" fontId="55" fillId="12" borderId="2" xfId="0" applyFont="1" applyFill="1" applyBorder="1" applyAlignment="1">
      <alignment vertical="center" wrapText="1" shrinkToFit="1"/>
    </xf>
    <xf numFmtId="0" fontId="53" fillId="0" borderId="2" xfId="0" applyFont="1" applyBorder="1" applyAlignment="1" applyProtection="1">
      <alignment vertical="center" wrapText="1"/>
      <protection locked="0"/>
    </xf>
    <xf numFmtId="0" fontId="40" fillId="11" borderId="2" xfId="0" applyFont="1" applyFill="1" applyBorder="1" applyAlignment="1">
      <alignment horizontal="center" vertical="center" shrinkToFit="1"/>
    </xf>
    <xf numFmtId="0" fontId="10" fillId="12" borderId="2" xfId="0" applyFont="1" applyFill="1" applyBorder="1" applyAlignment="1">
      <alignment horizontal="center" vertical="center" shrinkToFit="1"/>
    </xf>
    <xf numFmtId="0" fontId="10" fillId="9" borderId="2" xfId="0" applyFont="1" applyFill="1" applyBorder="1" applyAlignment="1">
      <alignment horizontal="center" vertical="center" shrinkToFit="1"/>
    </xf>
    <xf numFmtId="0" fontId="44" fillId="9" borderId="2" xfId="0" applyFont="1" applyFill="1" applyBorder="1" applyAlignment="1">
      <alignment vertical="center" wrapText="1" shrinkToFit="1"/>
    </xf>
    <xf numFmtId="0" fontId="62" fillId="9" borderId="2" xfId="0" applyFont="1" applyFill="1" applyBorder="1" applyAlignment="1" applyProtection="1">
      <alignment vertical="center" wrapText="1"/>
      <protection locked="0"/>
    </xf>
    <xf numFmtId="0" fontId="46" fillId="0" borderId="3" xfId="0" applyFont="1" applyFill="1" applyBorder="1" applyAlignment="1">
      <alignment horizontal="left" vertical="center" wrapText="1"/>
    </xf>
    <xf numFmtId="0" fontId="46" fillId="0" borderId="5" xfId="0" applyFont="1" applyFill="1" applyBorder="1" applyAlignment="1">
      <alignment horizontal="left" vertical="center" wrapText="1"/>
    </xf>
    <xf numFmtId="0" fontId="48" fillId="0" borderId="3" xfId="0" applyFont="1" applyFill="1" applyBorder="1" applyAlignment="1">
      <alignment horizontal="left" vertical="center" wrapText="1"/>
    </xf>
    <xf numFmtId="0" fontId="2" fillId="12" borderId="0" xfId="0" applyFont="1" applyFill="1" applyAlignment="1">
      <alignment horizontal="center" vertical="center"/>
    </xf>
    <xf numFmtId="0" fontId="8" fillId="12" borderId="1" xfId="0" applyFont="1" applyFill="1" applyBorder="1" applyAlignment="1">
      <alignment horizontal="center" shrinkToFit="1"/>
    </xf>
    <xf numFmtId="0" fontId="9" fillId="2" borderId="3" xfId="0" applyFont="1" applyFill="1" applyBorder="1" applyAlignment="1">
      <alignment horizontal="center" vertical="center"/>
    </xf>
    <xf numFmtId="0" fontId="9" fillId="2" borderId="5" xfId="0" applyFont="1" applyFill="1" applyBorder="1" applyAlignment="1">
      <alignment horizontal="center" vertical="center"/>
    </xf>
    <xf numFmtId="0" fontId="53" fillId="12" borderId="3" xfId="0" applyFont="1" applyFill="1" applyBorder="1" applyAlignment="1">
      <alignment vertical="center" wrapText="1"/>
    </xf>
    <xf numFmtId="0" fontId="53" fillId="12" borderId="56" xfId="0" applyFont="1" applyFill="1" applyBorder="1" applyAlignment="1">
      <alignment vertical="center" wrapText="1"/>
    </xf>
    <xf numFmtId="0" fontId="12" fillId="0" borderId="50" xfId="0" applyFont="1" applyBorder="1" applyAlignment="1">
      <alignment horizontal="left" vertical="center"/>
    </xf>
    <xf numFmtId="0" fontId="12" fillId="0" borderId="18" xfId="0" applyFont="1" applyBorder="1" applyAlignment="1">
      <alignment horizontal="left" vertical="top" wrapText="1"/>
    </xf>
    <xf numFmtId="0" fontId="12" fillId="0" borderId="1" xfId="0" applyFont="1" applyBorder="1" applyAlignment="1">
      <alignment horizontal="left" vertical="top"/>
    </xf>
    <xf numFmtId="0" fontId="12" fillId="0" borderId="19" xfId="0" applyFont="1" applyBorder="1" applyAlignment="1">
      <alignment horizontal="left" vertical="top"/>
    </xf>
    <xf numFmtId="0" fontId="21" fillId="0" borderId="13" xfId="0" applyFont="1" applyBorder="1" applyAlignment="1">
      <alignment horizontal="left" vertical="center" wrapText="1"/>
    </xf>
    <xf numFmtId="0" fontId="21" fillId="0" borderId="0" xfId="0" applyFont="1" applyAlignment="1">
      <alignment horizontal="left" vertical="center"/>
    </xf>
    <xf numFmtId="0" fontId="12" fillId="2" borderId="13" xfId="0" applyFont="1" applyFill="1" applyBorder="1" applyAlignment="1">
      <alignment horizontal="left" vertical="center"/>
    </xf>
    <xf numFmtId="0" fontId="12" fillId="2" borderId="0" xfId="0" applyFont="1" applyFill="1" applyAlignment="1">
      <alignment horizontal="left" vertical="center"/>
    </xf>
    <xf numFmtId="0" fontId="12" fillId="2" borderId="14" xfId="0" applyFont="1" applyFill="1" applyBorder="1" applyAlignment="1">
      <alignment horizontal="left" vertical="center"/>
    </xf>
    <xf numFmtId="0" fontId="12" fillId="2" borderId="7" xfId="0" applyFont="1" applyFill="1" applyBorder="1" applyAlignment="1">
      <alignment horizontal="left" vertical="center"/>
    </xf>
    <xf numFmtId="0" fontId="12" fillId="2" borderId="8" xfId="0" applyFont="1" applyFill="1" applyBorder="1" applyAlignment="1">
      <alignment horizontal="left" vertical="center"/>
    </xf>
    <xf numFmtId="0" fontId="12" fillId="2" borderId="9" xfId="0" applyFont="1" applyFill="1" applyBorder="1" applyAlignment="1">
      <alignment horizontal="left" vertical="center"/>
    </xf>
    <xf numFmtId="0" fontId="30" fillId="0" borderId="8" xfId="0" applyFont="1" applyBorder="1" applyAlignment="1">
      <alignment horizontal="left" vertical="top" wrapText="1"/>
    </xf>
    <xf numFmtId="0" fontId="34" fillId="0" borderId="8" xfId="0" applyFont="1" applyBorder="1" applyAlignment="1">
      <alignment horizontal="left" vertical="top" wrapText="1"/>
    </xf>
    <xf numFmtId="0" fontId="43" fillId="8" borderId="2" xfId="0" applyFont="1" applyFill="1" applyBorder="1" applyAlignment="1">
      <alignment horizontal="center" vertical="center" wrapText="1"/>
    </xf>
    <xf numFmtId="0" fontId="43" fillId="8" borderId="2" xfId="0" applyFont="1" applyFill="1" applyBorder="1" applyAlignment="1">
      <alignment horizontal="center" vertical="center"/>
    </xf>
    <xf numFmtId="0" fontId="12" fillId="9" borderId="2" xfId="0" applyFont="1" applyFill="1" applyBorder="1" applyAlignment="1">
      <alignment horizontal="left" vertical="center"/>
    </xf>
    <xf numFmtId="0" fontId="12" fillId="2" borderId="2" xfId="0" applyFont="1" applyFill="1" applyBorder="1" applyAlignment="1">
      <alignment horizontal="left" vertical="center"/>
    </xf>
    <xf numFmtId="0" fontId="12" fillId="2" borderId="2" xfId="0" applyFont="1" applyFill="1" applyBorder="1" applyAlignment="1">
      <alignment horizontal="center" vertical="center"/>
    </xf>
    <xf numFmtId="0" fontId="12" fillId="2" borderId="2" xfId="0" applyFont="1" applyFill="1" applyBorder="1" applyAlignment="1">
      <alignment horizontal="left" vertical="center" wrapText="1"/>
    </xf>
    <xf numFmtId="0" fontId="12" fillId="9" borderId="2" xfId="0" applyFont="1" applyFill="1" applyBorder="1" applyAlignment="1">
      <alignment horizontal="center" vertical="center"/>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0" borderId="1" xfId="0" applyFont="1" applyBorder="1" applyAlignment="1">
      <alignment horizontal="right" vertical="center"/>
    </xf>
    <xf numFmtId="0" fontId="12" fillId="0" borderId="19" xfId="0" applyFont="1" applyBorder="1" applyAlignment="1">
      <alignment horizontal="right" vertical="center"/>
    </xf>
    <xf numFmtId="0" fontId="29" fillId="0" borderId="1" xfId="0" applyFont="1" applyBorder="1" applyAlignment="1">
      <alignment horizontal="center" vertical="center"/>
    </xf>
    <xf numFmtId="179" fontId="13" fillId="6" borderId="2" xfId="5" applyNumberFormat="1" applyFont="1" applyFill="1" applyBorder="1" applyAlignment="1">
      <alignment horizontal="center" vertical="center"/>
    </xf>
    <xf numFmtId="178" fontId="20" fillId="6" borderId="40" xfId="5" applyNumberFormat="1" applyFont="1" applyFill="1" applyBorder="1" applyAlignment="1" applyProtection="1">
      <alignment horizontal="right" vertical="center" shrinkToFit="1"/>
      <protection locked="0"/>
    </xf>
    <xf numFmtId="178" fontId="20" fillId="6" borderId="41" xfId="5" applyNumberFormat="1" applyFont="1" applyFill="1" applyBorder="1" applyAlignment="1" applyProtection="1">
      <alignment horizontal="right" vertical="center" shrinkToFit="1"/>
      <protection locked="0"/>
    </xf>
    <xf numFmtId="178" fontId="20" fillId="6" borderId="42" xfId="5" applyNumberFormat="1" applyFont="1" applyFill="1" applyBorder="1" applyAlignment="1" applyProtection="1">
      <alignment horizontal="right" vertical="center" shrinkToFit="1"/>
      <protection locked="0"/>
    </xf>
    <xf numFmtId="179" fontId="20" fillId="6" borderId="16" xfId="5" applyNumberFormat="1" applyFont="1" applyFill="1" applyBorder="1" applyAlignment="1">
      <alignment horizontal="center" vertical="center"/>
    </xf>
    <xf numFmtId="0" fontId="13" fillId="7" borderId="16" xfId="5" applyFont="1" applyFill="1" applyBorder="1" applyAlignment="1" applyProtection="1">
      <alignment horizontal="center" vertical="center" shrinkToFit="1"/>
      <protection locked="0"/>
    </xf>
    <xf numFmtId="178" fontId="13" fillId="7" borderId="46" xfId="5" applyNumberFormat="1" applyFont="1" applyFill="1" applyBorder="1" applyAlignment="1" applyProtection="1">
      <alignment horizontal="right" vertical="center" shrinkToFit="1"/>
      <protection locked="0"/>
    </xf>
    <xf numFmtId="178" fontId="13" fillId="7" borderId="47" xfId="5" applyNumberFormat="1" applyFont="1" applyFill="1" applyBorder="1" applyAlignment="1" applyProtection="1">
      <alignment horizontal="right" vertical="center" shrinkToFit="1"/>
      <protection locked="0"/>
    </xf>
    <xf numFmtId="178" fontId="13" fillId="7" borderId="48" xfId="5" applyNumberFormat="1" applyFont="1" applyFill="1" applyBorder="1" applyAlignment="1" applyProtection="1">
      <alignment horizontal="right" vertical="center" shrinkToFit="1"/>
      <protection locked="0"/>
    </xf>
    <xf numFmtId="179" fontId="20" fillId="6" borderId="11" xfId="5" applyNumberFormat="1" applyFont="1" applyFill="1" applyBorder="1" applyAlignment="1">
      <alignment horizontal="center" vertical="center"/>
    </xf>
    <xf numFmtId="0" fontId="13" fillId="7" borderId="11" xfId="5" applyFont="1" applyFill="1" applyBorder="1" applyAlignment="1" applyProtection="1">
      <alignment horizontal="center" vertical="center" shrinkToFit="1"/>
      <protection locked="0"/>
    </xf>
    <xf numFmtId="178" fontId="13" fillId="7" borderId="43" xfId="5" applyNumberFormat="1" applyFont="1" applyFill="1" applyBorder="1" applyAlignment="1" applyProtection="1">
      <alignment horizontal="right" vertical="center" shrinkToFit="1"/>
      <protection locked="0"/>
    </xf>
    <xf numFmtId="178" fontId="13" fillId="7" borderId="44" xfId="5" applyNumberFormat="1" applyFont="1" applyFill="1" applyBorder="1" applyAlignment="1" applyProtection="1">
      <alignment horizontal="right" vertical="center" shrinkToFit="1"/>
      <protection locked="0"/>
    </xf>
    <xf numFmtId="178" fontId="13" fillId="7" borderId="45" xfId="5" applyNumberFormat="1" applyFont="1" applyFill="1" applyBorder="1" applyAlignment="1" applyProtection="1">
      <alignment horizontal="right" vertical="center" shrinkToFit="1"/>
      <protection locked="0"/>
    </xf>
    <xf numFmtId="0" fontId="18" fillId="6" borderId="0" xfId="5" applyFont="1" applyFill="1" applyBorder="1" applyAlignment="1">
      <alignment horizontal="center" vertical="center"/>
    </xf>
    <xf numFmtId="0" fontId="13" fillId="6" borderId="2" xfId="5" applyFont="1" applyFill="1" applyBorder="1" applyAlignment="1">
      <alignment horizontal="center" vertical="center"/>
    </xf>
    <xf numFmtId="0" fontId="13" fillId="6" borderId="2" xfId="5" applyFont="1" applyFill="1" applyBorder="1" applyAlignment="1">
      <alignment horizontal="center" vertical="center" shrinkToFit="1"/>
    </xf>
    <xf numFmtId="0" fontId="13" fillId="6" borderId="40" xfId="5" applyFont="1" applyFill="1" applyBorder="1" applyAlignment="1">
      <alignment horizontal="center" vertical="center" shrinkToFit="1"/>
    </xf>
    <xf numFmtId="0" fontId="13" fillId="6" borderId="41" xfId="5" applyFont="1" applyFill="1" applyBorder="1" applyAlignment="1">
      <alignment horizontal="center" vertical="center" shrinkToFit="1"/>
    </xf>
    <xf numFmtId="0" fontId="13" fillId="6" borderId="42" xfId="5" applyFont="1" applyFill="1" applyBorder="1" applyAlignment="1">
      <alignment horizontal="center" vertical="center" shrinkToFit="1"/>
    </xf>
    <xf numFmtId="0" fontId="13" fillId="10" borderId="15" xfId="4" applyFont="1" applyFill="1" applyBorder="1" applyAlignment="1" applyProtection="1">
      <alignment horizontal="left" vertical="center"/>
      <protection locked="0"/>
    </xf>
    <xf numFmtId="0" fontId="13" fillId="10" borderId="24" xfId="4" applyFont="1" applyFill="1" applyBorder="1" applyAlignment="1" applyProtection="1">
      <alignment horizontal="left" vertical="center"/>
      <protection locked="0"/>
    </xf>
    <xf numFmtId="0" fontId="13" fillId="10" borderId="25" xfId="4" applyFont="1" applyFill="1" applyBorder="1" applyAlignment="1" applyProtection="1">
      <alignment horizontal="left" vertical="center"/>
      <protection locked="0"/>
    </xf>
    <xf numFmtId="0" fontId="35" fillId="5" borderId="1" xfId="4" applyFont="1" applyFill="1" applyBorder="1" applyAlignment="1">
      <alignment horizontal="center"/>
    </xf>
    <xf numFmtId="0" fontId="13" fillId="4" borderId="3" xfId="4" applyFont="1" applyFill="1" applyBorder="1" applyAlignment="1" applyProtection="1">
      <alignment horizontal="left" vertical="center"/>
    </xf>
    <xf numFmtId="0" fontId="13" fillId="4" borderId="5" xfId="4" applyFont="1" applyFill="1" applyBorder="1" applyAlignment="1" applyProtection="1">
      <alignment horizontal="left" vertical="center"/>
    </xf>
    <xf numFmtId="0" fontId="13" fillId="4" borderId="4" xfId="4" applyFont="1" applyFill="1" applyBorder="1" applyAlignment="1" applyProtection="1">
      <alignment horizontal="left" vertical="center"/>
    </xf>
    <xf numFmtId="0" fontId="13" fillId="4" borderId="3" xfId="4" applyFont="1" applyFill="1" applyBorder="1" applyAlignment="1" applyProtection="1">
      <alignment horizontal="center" vertical="center"/>
    </xf>
    <xf numFmtId="0" fontId="13" fillId="4" borderId="5" xfId="4" applyFont="1" applyFill="1" applyBorder="1" applyAlignment="1" applyProtection="1">
      <alignment horizontal="center" vertical="center"/>
    </xf>
    <xf numFmtId="0" fontId="13" fillId="4" borderId="4" xfId="4" applyFont="1" applyFill="1" applyBorder="1" applyAlignment="1" applyProtection="1">
      <alignment horizontal="center" vertical="center"/>
    </xf>
    <xf numFmtId="0" fontId="13" fillId="4" borderId="6" xfId="4" applyFont="1" applyFill="1" applyBorder="1" applyAlignment="1" applyProtection="1">
      <alignment horizontal="center" vertical="center" textRotation="255"/>
    </xf>
    <xf numFmtId="0" fontId="13" fillId="4" borderId="12" xfId="4" applyFont="1" applyFill="1" applyBorder="1" applyAlignment="1" applyProtection="1">
      <alignment horizontal="center" vertical="center" textRotation="255"/>
    </xf>
    <xf numFmtId="0" fontId="13" fillId="4" borderId="21" xfId="4" applyFont="1" applyFill="1" applyBorder="1" applyAlignment="1" applyProtection="1">
      <alignment horizontal="center" vertical="center" textRotation="255"/>
    </xf>
    <xf numFmtId="0" fontId="13" fillId="5" borderId="7" xfId="4" applyFont="1" applyFill="1" applyBorder="1" applyAlignment="1" applyProtection="1">
      <alignment horizontal="left" vertical="top" wrapText="1"/>
      <protection locked="0"/>
    </xf>
    <xf numFmtId="0" fontId="13" fillId="5" borderId="8" xfId="4" applyFont="1" applyFill="1" applyBorder="1" applyAlignment="1" applyProtection="1">
      <alignment horizontal="left" vertical="top" wrapText="1"/>
      <protection locked="0"/>
    </xf>
    <xf numFmtId="0" fontId="13" fillId="5" borderId="9" xfId="4" applyFont="1" applyFill="1" applyBorder="1" applyAlignment="1" applyProtection="1">
      <alignment horizontal="left" vertical="top" wrapText="1"/>
      <protection locked="0"/>
    </xf>
    <xf numFmtId="0" fontId="13" fillId="5" borderId="13" xfId="4" applyFont="1" applyFill="1" applyBorder="1" applyAlignment="1" applyProtection="1">
      <alignment horizontal="left" vertical="top" wrapText="1"/>
      <protection locked="0"/>
    </xf>
    <xf numFmtId="0" fontId="13" fillId="5" borderId="0" xfId="4" applyFont="1" applyFill="1" applyBorder="1" applyAlignment="1" applyProtection="1">
      <alignment horizontal="left" vertical="top" wrapText="1"/>
      <protection locked="0"/>
    </xf>
    <xf numFmtId="0" fontId="13" fillId="5" borderId="14" xfId="4" applyFont="1" applyFill="1" applyBorder="1" applyAlignment="1" applyProtection="1">
      <alignment horizontal="left" vertical="top" wrapText="1"/>
      <protection locked="0"/>
    </xf>
    <xf numFmtId="0" fontId="13" fillId="5" borderId="18" xfId="4" applyFont="1" applyFill="1" applyBorder="1" applyAlignment="1" applyProtection="1">
      <alignment horizontal="left" vertical="top" wrapText="1"/>
      <protection locked="0"/>
    </xf>
    <xf numFmtId="0" fontId="13" fillId="5" borderId="1" xfId="4" applyFont="1" applyFill="1" applyBorder="1" applyAlignment="1" applyProtection="1">
      <alignment horizontal="left" vertical="top" wrapText="1"/>
      <protection locked="0"/>
    </xf>
    <xf numFmtId="0" fontId="13" fillId="5" borderId="19" xfId="4" applyFont="1" applyFill="1" applyBorder="1" applyAlignment="1" applyProtection="1">
      <alignment horizontal="left" vertical="top" wrapText="1"/>
      <protection locked="0"/>
    </xf>
    <xf numFmtId="0" fontId="13" fillId="4" borderId="3" xfId="4" applyFont="1" applyFill="1" applyBorder="1" applyAlignment="1" applyProtection="1">
      <alignment horizontal="left" vertical="center" wrapText="1"/>
    </xf>
    <xf numFmtId="0" fontId="13" fillId="4" borderId="34" xfId="4" applyFont="1" applyFill="1" applyBorder="1" applyAlignment="1" applyProtection="1">
      <alignment vertical="center" textRotation="255"/>
    </xf>
    <xf numFmtId="0" fontId="13" fillId="4" borderId="21" xfId="4" applyFont="1" applyFill="1" applyBorder="1" applyAlignment="1" applyProtection="1">
      <alignment vertical="center" textRotation="255"/>
    </xf>
    <xf numFmtId="0" fontId="13" fillId="4" borderId="35" xfId="4" applyFont="1" applyFill="1" applyBorder="1" applyAlignment="1" applyProtection="1">
      <alignment horizontal="left" vertical="center"/>
    </xf>
    <xf numFmtId="0" fontId="13" fillId="4" borderId="36" xfId="4" applyFont="1" applyFill="1" applyBorder="1" applyAlignment="1" applyProtection="1">
      <alignment horizontal="left" vertical="center"/>
    </xf>
    <xf numFmtId="0" fontId="13" fillId="4" borderId="37" xfId="4" applyFont="1" applyFill="1" applyBorder="1" applyAlignment="1" applyProtection="1">
      <alignment horizontal="left" vertical="center"/>
    </xf>
    <xf numFmtId="0" fontId="13" fillId="10" borderId="10" xfId="4" applyFont="1" applyFill="1" applyBorder="1" applyAlignment="1" applyProtection="1">
      <alignment horizontal="left" vertical="center"/>
      <protection locked="0"/>
    </xf>
    <xf numFmtId="0" fontId="13" fillId="10" borderId="22" xfId="4" applyFont="1" applyFill="1" applyBorder="1" applyAlignment="1" applyProtection="1">
      <alignment horizontal="left" vertical="center"/>
      <protection locked="0"/>
    </xf>
    <xf numFmtId="0" fontId="13" fillId="10" borderId="23" xfId="4" applyFont="1" applyFill="1" applyBorder="1" applyAlignment="1" applyProtection="1">
      <alignment horizontal="left" vertical="center"/>
      <protection locked="0"/>
    </xf>
    <xf numFmtId="0" fontId="13" fillId="10" borderId="3" xfId="4" applyFont="1" applyFill="1" applyBorder="1" applyAlignment="1" applyProtection="1">
      <alignment horizontal="center" vertical="center"/>
    </xf>
    <xf numFmtId="0" fontId="16" fillId="10" borderId="5" xfId="5" applyFont="1" applyFill="1" applyBorder="1" applyAlignment="1">
      <alignment vertical="center"/>
    </xf>
    <xf numFmtId="0" fontId="16" fillId="10" borderId="4" xfId="5" applyFont="1" applyFill="1" applyBorder="1" applyAlignment="1">
      <alignment vertical="center"/>
    </xf>
    <xf numFmtId="0" fontId="13" fillId="4" borderId="3" xfId="5" applyFont="1" applyFill="1" applyBorder="1" applyAlignment="1">
      <alignment vertical="center"/>
    </xf>
    <xf numFmtId="0" fontId="13" fillId="4" borderId="5" xfId="5" applyFont="1" applyFill="1" applyBorder="1" applyAlignment="1">
      <alignment vertical="center"/>
    </xf>
    <xf numFmtId="0" fontId="13" fillId="4" borderId="4" xfId="5" applyFont="1" applyFill="1" applyBorder="1" applyAlignment="1">
      <alignment vertical="center"/>
    </xf>
    <xf numFmtId="0" fontId="16" fillId="10" borderId="22" xfId="5" applyFont="1" applyFill="1" applyBorder="1" applyAlignment="1" applyProtection="1">
      <alignment vertical="center"/>
      <protection locked="0"/>
    </xf>
    <xf numFmtId="0" fontId="16" fillId="10" borderId="23" xfId="5" applyFont="1" applyFill="1" applyBorder="1" applyAlignment="1" applyProtection="1">
      <alignment vertical="center"/>
      <protection locked="0"/>
    </xf>
    <xf numFmtId="0" fontId="16" fillId="10" borderId="24" xfId="5" applyFont="1" applyFill="1" applyBorder="1" applyAlignment="1" applyProtection="1">
      <alignment vertical="center"/>
      <protection locked="0"/>
    </xf>
    <xf numFmtId="0" fontId="16" fillId="10" borderId="25" xfId="5" applyFont="1" applyFill="1" applyBorder="1" applyAlignment="1" applyProtection="1">
      <alignment vertical="center"/>
      <protection locked="0"/>
    </xf>
    <xf numFmtId="0" fontId="16" fillId="0" borderId="5" xfId="5" applyFont="1" applyBorder="1" applyAlignment="1">
      <alignment vertical="center"/>
    </xf>
    <xf numFmtId="0" fontId="16" fillId="0" borderId="4" xfId="5" applyFont="1" applyBorder="1" applyAlignment="1">
      <alignment vertical="center"/>
    </xf>
    <xf numFmtId="0" fontId="13" fillId="4" borderId="29" xfId="4" applyFont="1" applyFill="1" applyBorder="1" applyAlignment="1" applyProtection="1">
      <alignment horizontal="center" vertical="center" textRotation="255"/>
    </xf>
    <xf numFmtId="0" fontId="13" fillId="4" borderId="30" xfId="4" applyFont="1" applyFill="1" applyBorder="1" applyAlignment="1" applyProtection="1">
      <alignment horizontal="left" vertical="center"/>
    </xf>
    <xf numFmtId="0" fontId="13" fillId="4" borderId="31" xfId="4" applyFont="1" applyFill="1" applyBorder="1" applyAlignment="1" applyProtection="1">
      <alignment horizontal="left" vertical="center"/>
    </xf>
    <xf numFmtId="0" fontId="13" fillId="4" borderId="32" xfId="4" applyFont="1" applyFill="1" applyBorder="1" applyAlignment="1" applyProtection="1">
      <alignment horizontal="left" vertical="center"/>
    </xf>
  </cellXfs>
  <cellStyles count="7">
    <cellStyle name="パーセント 2" xfId="1"/>
    <cellStyle name="パーセント 2 2" xfId="6"/>
    <cellStyle name="パーセント 3" xfId="2"/>
    <cellStyle name="標準" xfId="0" builtinId="0"/>
    <cellStyle name="標準 2" xfId="3"/>
    <cellStyle name="標準 3" xfId="5"/>
    <cellStyle name="標準_Sheet1" xfId="4"/>
  </cellStyles>
  <dxfs count="0"/>
  <tableStyles count="0" defaultTableStyle="TableStyleMedium2" defaultPivotStyle="PivotStyleLight16"/>
  <colors>
    <mruColors>
      <color rgb="FFFF99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sz="1625" b="0" strike="noStrike" spc="-1">
                <a:solidFill>
                  <a:srgbClr val="000000"/>
                </a:solidFill>
                <a:latin typeface="ＭＳ Ｐゴシック"/>
                <a:ea typeface="ＭＳ Ｐゴシック"/>
              </a:defRPr>
            </a:pPr>
            <a:r>
              <a:rPr lang="ja-JP" altLang="en-US" sz="1625" b="0" strike="noStrike" spc="-1">
                <a:solidFill>
                  <a:srgbClr val="000000"/>
                </a:solidFill>
                <a:latin typeface="ＭＳ Ｐゴシック"/>
                <a:ea typeface="ＭＳ Ｐゴシック"/>
              </a:rPr>
              <a:t>労働者別年間作業時間</a:t>
            </a:r>
          </a:p>
        </c:rich>
      </c:tx>
      <c:layout>
        <c:manualLayout>
          <c:xMode val="edge"/>
          <c:yMode val="edge"/>
          <c:x val="0.37265889986727602"/>
          <c:y val="3.7793427230046903E-2"/>
        </c:manualLayout>
      </c:layout>
      <c:overlay val="0"/>
      <c:spPr>
        <a:noFill/>
        <a:ln w="0">
          <a:noFill/>
        </a:ln>
      </c:spPr>
    </c:title>
    <c:autoTitleDeleted val="0"/>
    <c:plotArea>
      <c:layout>
        <c:manualLayout>
          <c:xMode val="edge"/>
          <c:yMode val="edge"/>
          <c:x val="5.7071228432384602E-2"/>
          <c:y val="0.14327073552425701"/>
          <c:w val="0.84062085238165496"/>
          <c:h val="0.76956181533646295"/>
        </c:manualLayout>
      </c:layout>
      <c:barChart>
        <c:barDir val="col"/>
        <c:grouping val="clustered"/>
        <c:varyColors val="0"/>
        <c:ser>
          <c:idx val="0"/>
          <c:order val="0"/>
          <c:tx>
            <c:strRef>
              <c:f>'2.作業日誌'!$AH$3</c:f>
              <c:strCache>
                <c:ptCount val="1"/>
                <c:pt idx="0">
                  <c:v>本人</c:v>
                </c:pt>
              </c:strCache>
            </c:strRef>
          </c:tx>
          <c:spPr>
            <a:solidFill>
              <a:srgbClr val="9999FF"/>
            </a:solidFill>
            <a:ln w="12600">
              <a:solidFill>
                <a:srgbClr val="000000"/>
              </a:solidFill>
              <a:round/>
            </a:ln>
          </c:spPr>
          <c:invertIfNegative val="0"/>
          <c:dLbls>
            <c:spPr>
              <a:noFill/>
              <a:ln>
                <a:noFill/>
              </a:ln>
              <a:effectLst/>
            </c:spPr>
            <c:txPr>
              <a:bodyPr wrap="none"/>
              <a:lstStyle/>
              <a:p>
                <a:pPr>
                  <a:defRPr sz="1000" b="0" strike="noStrike" spc="-1">
                    <a:latin typeface="Arial"/>
                  </a:defRPr>
                </a:pPr>
                <a:endParaRPr lang="ja-JP"/>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'2.作業日誌'!$AI$2:$AT$2</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'2.作業日誌'!$AI$3:$AT$3</c:f>
              <c:numCache>
                <c:formatCode>#,##0_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BF9-4F98-93BB-72321ABEBB25}"/>
            </c:ext>
          </c:extLst>
        </c:ser>
        <c:ser>
          <c:idx val="1"/>
          <c:order val="1"/>
          <c:tx>
            <c:strRef>
              <c:f>'2.作業日誌'!$AH$4</c:f>
              <c:strCache>
                <c:ptCount val="1"/>
                <c:pt idx="0">
                  <c:v>家族</c:v>
                </c:pt>
              </c:strCache>
            </c:strRef>
          </c:tx>
          <c:spPr>
            <a:solidFill>
              <a:srgbClr val="993366"/>
            </a:solidFill>
            <a:ln w="12600">
              <a:solidFill>
                <a:srgbClr val="000000"/>
              </a:solidFill>
              <a:round/>
            </a:ln>
          </c:spPr>
          <c:invertIfNegative val="0"/>
          <c:dLbls>
            <c:spPr>
              <a:noFill/>
              <a:ln>
                <a:noFill/>
              </a:ln>
              <a:effectLst/>
            </c:spPr>
            <c:txPr>
              <a:bodyPr wrap="none"/>
              <a:lstStyle/>
              <a:p>
                <a:pPr>
                  <a:defRPr sz="1000" b="0" strike="noStrike" spc="-1">
                    <a:latin typeface="Arial"/>
                  </a:defRPr>
                </a:pPr>
                <a:endParaRPr lang="ja-JP"/>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'2.作業日誌'!$AI$2:$AT$2</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'2.作業日誌'!$AI$4:$AT$4</c:f>
              <c:numCache>
                <c:formatCode>#,##0_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0BF9-4F98-93BB-72321ABEBB25}"/>
            </c:ext>
          </c:extLst>
        </c:ser>
        <c:ser>
          <c:idx val="2"/>
          <c:order val="2"/>
          <c:tx>
            <c:strRef>
              <c:f>'2.作業日誌'!$AH$5</c:f>
              <c:strCache>
                <c:ptCount val="1"/>
                <c:pt idx="0">
                  <c:v>雇用</c:v>
                </c:pt>
              </c:strCache>
            </c:strRef>
          </c:tx>
          <c:spPr>
            <a:solidFill>
              <a:srgbClr val="FFFFCC"/>
            </a:solidFill>
            <a:ln w="12600">
              <a:solidFill>
                <a:srgbClr val="000000"/>
              </a:solidFill>
              <a:round/>
            </a:ln>
          </c:spPr>
          <c:invertIfNegative val="0"/>
          <c:dLbls>
            <c:spPr>
              <a:noFill/>
              <a:ln>
                <a:noFill/>
              </a:ln>
              <a:effectLst/>
            </c:spPr>
            <c:txPr>
              <a:bodyPr wrap="none"/>
              <a:lstStyle/>
              <a:p>
                <a:pPr>
                  <a:defRPr sz="1000" b="0" strike="noStrike" spc="-1">
                    <a:latin typeface="Arial"/>
                  </a:defRPr>
                </a:pPr>
                <a:endParaRPr lang="ja-JP"/>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'2.作業日誌'!$AI$2:$AT$2</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'2.作業日誌'!$AI$5:$AT$5</c:f>
              <c:numCache>
                <c:formatCode>#,##0_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0BF9-4F98-93BB-72321ABEBB25}"/>
            </c:ext>
          </c:extLst>
        </c:ser>
        <c:dLbls>
          <c:showLegendKey val="0"/>
          <c:showVal val="0"/>
          <c:showCatName val="0"/>
          <c:showSerName val="0"/>
          <c:showPercent val="0"/>
          <c:showBubbleSize val="0"/>
        </c:dLbls>
        <c:gapWidth val="150"/>
        <c:axId val="247313920"/>
        <c:axId val="247315840"/>
      </c:barChart>
      <c:catAx>
        <c:axId val="247313920"/>
        <c:scaling>
          <c:orientation val="minMax"/>
        </c:scaling>
        <c:delete val="0"/>
        <c:axPos val="b"/>
        <c:title>
          <c:tx>
            <c:rich>
              <a:bodyPr rot="0"/>
              <a:lstStyle/>
              <a:p>
                <a:pPr>
                  <a:defRPr sz="1625" b="0" strike="noStrike" spc="-1">
                    <a:solidFill>
                      <a:srgbClr val="000000"/>
                    </a:solidFill>
                    <a:latin typeface="ＭＳ Ｐゴシック"/>
                    <a:ea typeface="ＭＳ Ｐゴシック"/>
                  </a:defRPr>
                </a:pPr>
                <a:r>
                  <a:rPr lang="ja-JP" altLang="en-US" sz="1625" b="0" strike="noStrike" spc="-1">
                    <a:solidFill>
                      <a:srgbClr val="000000"/>
                    </a:solidFill>
                    <a:latin typeface="ＭＳ Ｐゴシック"/>
                    <a:ea typeface="ＭＳ Ｐゴシック"/>
                  </a:rPr>
                  <a:t>月</a:t>
                </a:r>
              </a:p>
            </c:rich>
          </c:tx>
          <c:layout>
            <c:manualLayout>
              <c:xMode val="edge"/>
              <c:yMode val="edge"/>
              <c:x val="0.47843238460404103"/>
              <c:y val="0.91557120500782496"/>
            </c:manualLayout>
          </c:layout>
          <c:overlay val="0"/>
          <c:spPr>
            <a:noFill/>
            <a:ln w="0">
              <a:noFill/>
            </a:ln>
          </c:spPr>
        </c:title>
        <c:numFmt formatCode="General" sourceLinked="1"/>
        <c:majorTickMark val="in"/>
        <c:minorTickMark val="none"/>
        <c:tickLblPos val="nextTo"/>
        <c:spPr>
          <a:ln w="0">
            <a:solidFill>
              <a:srgbClr val="000000"/>
            </a:solidFill>
          </a:ln>
        </c:spPr>
        <c:txPr>
          <a:bodyPr/>
          <a:lstStyle/>
          <a:p>
            <a:pPr>
              <a:defRPr sz="1625" b="0" strike="noStrike" spc="-1">
                <a:solidFill>
                  <a:srgbClr val="000000"/>
                </a:solidFill>
                <a:latin typeface="ＭＳ Ｐゴシック"/>
                <a:ea typeface="ＭＳ Ｐゴシック"/>
              </a:defRPr>
            </a:pPr>
            <a:endParaRPr lang="ja-JP"/>
          </a:p>
        </c:txPr>
        <c:crossAx val="247315840"/>
        <c:crossesAt val="0"/>
        <c:auto val="1"/>
        <c:lblAlgn val="ctr"/>
        <c:lblOffset val="100"/>
        <c:noMultiLvlLbl val="0"/>
      </c:catAx>
      <c:valAx>
        <c:axId val="247315840"/>
        <c:scaling>
          <c:orientation val="minMax"/>
        </c:scaling>
        <c:delete val="0"/>
        <c:axPos val="l"/>
        <c:majorGridlines>
          <c:spPr>
            <a:ln w="0">
              <a:solidFill>
                <a:srgbClr val="000000"/>
              </a:solidFill>
            </a:ln>
          </c:spPr>
        </c:majorGridlines>
        <c:title>
          <c:tx>
            <c:rich>
              <a:bodyPr rot="-5400000"/>
              <a:lstStyle/>
              <a:p>
                <a:pPr>
                  <a:defRPr sz="1625" b="0" strike="noStrike" spc="-1">
                    <a:solidFill>
                      <a:srgbClr val="000000"/>
                    </a:solidFill>
                    <a:latin typeface="ＭＳ Ｐゴシック"/>
                    <a:ea typeface="ＭＳ Ｐゴシック"/>
                  </a:defRPr>
                </a:pPr>
                <a:r>
                  <a:rPr lang="ja-JP" altLang="en-US" sz="1625" b="0" strike="noStrike" spc="-1">
                    <a:solidFill>
                      <a:srgbClr val="000000"/>
                    </a:solidFill>
                    <a:latin typeface="ＭＳ Ｐゴシック"/>
                    <a:ea typeface="ＭＳ Ｐゴシック"/>
                  </a:rPr>
                  <a:t>時間</a:t>
                </a:r>
              </a:p>
            </c:rich>
          </c:tx>
          <c:layout>
            <c:manualLayout>
              <c:xMode val="edge"/>
              <c:yMode val="edge"/>
              <c:x val="1.4857690606105299E-2"/>
              <c:y val="0.32949921752738698"/>
            </c:manualLayout>
          </c:layout>
          <c:overlay val="0"/>
          <c:spPr>
            <a:noFill/>
            <a:ln w="0">
              <a:noFill/>
            </a:ln>
          </c:spPr>
        </c:title>
        <c:numFmt formatCode="#,##0_ " sourceLinked="1"/>
        <c:majorTickMark val="in"/>
        <c:minorTickMark val="none"/>
        <c:tickLblPos val="nextTo"/>
        <c:spPr>
          <a:ln w="0">
            <a:solidFill>
              <a:srgbClr val="000000"/>
            </a:solidFill>
          </a:ln>
        </c:spPr>
        <c:txPr>
          <a:bodyPr/>
          <a:lstStyle/>
          <a:p>
            <a:pPr>
              <a:defRPr sz="1625" b="0" strike="noStrike" spc="-1">
                <a:solidFill>
                  <a:srgbClr val="000000"/>
                </a:solidFill>
                <a:latin typeface="ＭＳ Ｐゴシック"/>
                <a:ea typeface="ＭＳ Ｐゴシック"/>
              </a:defRPr>
            </a:pPr>
            <a:endParaRPr lang="ja-JP"/>
          </a:p>
        </c:txPr>
        <c:crossAx val="247313920"/>
        <c:crossesAt val="1"/>
        <c:crossBetween val="midCat"/>
      </c:valAx>
      <c:spPr>
        <a:solidFill>
          <a:srgbClr val="C0C0C0"/>
        </a:solidFill>
        <a:ln w="12600">
          <a:solidFill>
            <a:srgbClr val="808080"/>
          </a:solidFill>
          <a:round/>
        </a:ln>
      </c:spPr>
    </c:plotArea>
    <c:legend>
      <c:legendPos val="r"/>
      <c:layout>
        <c:manualLayout>
          <c:xMode val="edge"/>
          <c:yMode val="edge"/>
          <c:x val="0.900715233741336"/>
          <c:y val="0.39647887323943698"/>
          <c:w val="7.5431352307919197E-2"/>
          <c:h val="0.18763693270735499"/>
        </c:manualLayout>
      </c:layout>
      <c:overlay val="0"/>
      <c:spPr>
        <a:solidFill>
          <a:srgbClr val="FFFFFF"/>
        </a:solidFill>
        <a:ln w="0">
          <a:solidFill>
            <a:srgbClr val="000000"/>
          </a:solidFill>
        </a:ln>
      </c:spPr>
      <c:txPr>
        <a:bodyPr/>
        <a:lstStyle/>
        <a:p>
          <a:pPr>
            <a:defRPr sz="1495" b="0" strike="noStrike" spc="-1">
              <a:solidFill>
                <a:srgbClr val="000000"/>
              </a:solidFill>
              <a:latin typeface="ＭＳ Ｐゴシック"/>
              <a:ea typeface="ＭＳ Ｐゴシック"/>
            </a:defRPr>
          </a:pPr>
          <a:endParaRPr lang="ja-JP"/>
        </a:p>
      </c:txPr>
    </c:legend>
    <c:plotVisOnly val="1"/>
    <c:dispBlanksAs val="gap"/>
    <c:showDLblsOverMax val="1"/>
  </c:chart>
  <c:spPr>
    <a:solidFill>
      <a:srgbClr val="FFFFFF"/>
    </a:solidFill>
    <a:ln w="0">
      <a:solidFill>
        <a:srgbClr val="000000"/>
      </a:solidFill>
    </a:ln>
  </c:spPr>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3075774</xdr:colOff>
      <xdr:row>27</xdr:row>
      <xdr:rowOff>277812</xdr:rowOff>
    </xdr:from>
    <xdr:to>
      <xdr:col>5</xdr:col>
      <xdr:colOff>69445</xdr:colOff>
      <xdr:row>29</xdr:row>
      <xdr:rowOff>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3342474" y="9726612"/>
          <a:ext cx="2499121" cy="503238"/>
        </a:xfrm>
        <a:prstGeom prst="rect">
          <a:avLst/>
        </a:prstGeom>
        <a:noFill/>
      </xdr:spPr>
      <xdr:txBody>
        <a:bodyPr wrap="none" lIns="91440" tIns="45720" rIns="91440" bIns="45720">
          <a:noAutofit/>
        </a:bodyPr>
        <a:lstStyle/>
        <a:p>
          <a:pPr algn="ctr"/>
          <a:r>
            <a:rPr lang="ja-JP" altLang="en-US" sz="2800" b="0" cap="none" spc="0">
              <a:ln w="12700">
                <a:noFill/>
                <a:prstDash val="solid"/>
              </a:ln>
              <a:solidFill>
                <a:sysClr val="windowText" lastClr="000000"/>
              </a:solidFill>
              <a:effectLst/>
            </a:rPr>
            <a:t>裏面につづきます</a:t>
          </a:r>
        </a:p>
      </xdr:txBody>
    </xdr:sp>
    <xdr:clientData/>
  </xdr:twoCellAnchor>
  <xdr:twoCellAnchor>
    <xdr:from>
      <xdr:col>5</xdr:col>
      <xdr:colOff>357188</xdr:colOff>
      <xdr:row>28</xdr:row>
      <xdr:rowOff>79374</xdr:rowOff>
    </xdr:from>
    <xdr:to>
      <xdr:col>5</xdr:col>
      <xdr:colOff>664766</xdr:colOff>
      <xdr:row>28</xdr:row>
      <xdr:rowOff>377030</xdr:rowOff>
    </xdr:to>
    <xdr:sp macro="" textlink="">
      <xdr:nvSpPr>
        <xdr:cNvPr id="3" name="右矢印 2">
          <a:extLst>
            <a:ext uri="{FF2B5EF4-FFF2-40B4-BE49-F238E27FC236}">
              <a16:creationId xmlns:a16="http://schemas.microsoft.com/office/drawing/2014/main" id="{00000000-0008-0000-0400-000003000000}"/>
            </a:ext>
          </a:extLst>
        </xdr:cNvPr>
        <xdr:cNvSpPr/>
      </xdr:nvSpPr>
      <xdr:spPr>
        <a:xfrm>
          <a:off x="6129338" y="9861549"/>
          <a:ext cx="307578" cy="297656"/>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33</xdr:col>
      <xdr:colOff>361080</xdr:colOff>
      <xdr:row>19</xdr:row>
      <xdr:rowOff>200160</xdr:rowOff>
    </xdr:from>
    <xdr:to>
      <xdr:col>45</xdr:col>
      <xdr:colOff>668880</xdr:colOff>
      <xdr:row>37</xdr:row>
      <xdr:rowOff>60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41"/>
  <sheetViews>
    <sheetView tabSelected="1" view="pageBreakPreview" zoomScaleNormal="100" zoomScaleSheetLayoutView="100" workbookViewId="0">
      <selection activeCell="K14" sqref="K14"/>
    </sheetView>
  </sheetViews>
  <sheetFormatPr defaultRowHeight="13.5" x14ac:dyDescent="0.15"/>
  <cols>
    <col min="1" max="1" width="3.625" style="4" customWidth="1"/>
    <col min="2" max="2" width="14.625" style="4" customWidth="1"/>
    <col min="3" max="3" width="9.625" style="5" customWidth="1"/>
    <col min="4" max="4" width="31.25" style="4" customWidth="1"/>
    <col min="5" max="5" width="7.375" style="4" customWidth="1"/>
    <col min="6" max="7" width="7.125" style="4" bestFit="1" customWidth="1"/>
    <col min="8" max="8" width="15" style="4" customWidth="1"/>
    <col min="9" max="9" width="9" style="4" customWidth="1"/>
    <col min="10" max="16384" width="9" style="4"/>
  </cols>
  <sheetData>
    <row r="1" spans="1:8" s="1" customFormat="1" ht="24" customHeight="1" x14ac:dyDescent="0.15">
      <c r="A1" s="157" t="s">
        <v>238</v>
      </c>
      <c r="B1" s="157"/>
      <c r="C1" s="157"/>
      <c r="D1" s="157"/>
      <c r="E1" s="157"/>
      <c r="F1" s="157"/>
      <c r="G1" s="157"/>
      <c r="H1" s="86" t="s">
        <v>240</v>
      </c>
    </row>
    <row r="2" spans="1:8" s="1" customFormat="1" ht="3.75" customHeight="1" x14ac:dyDescent="0.15">
      <c r="A2" s="87"/>
      <c r="B2" s="87"/>
      <c r="C2" s="88"/>
      <c r="D2" s="87"/>
      <c r="E2" s="87"/>
      <c r="F2" s="87"/>
      <c r="G2" s="87"/>
      <c r="H2" s="87"/>
    </row>
    <row r="3" spans="1:8" s="1" customFormat="1" ht="18" customHeight="1" x14ac:dyDescent="0.15">
      <c r="A3" s="87"/>
      <c r="B3" s="87"/>
      <c r="C3" s="88"/>
      <c r="D3" s="87"/>
      <c r="E3" s="89" t="s">
        <v>0</v>
      </c>
      <c r="F3" s="158" t="s">
        <v>1</v>
      </c>
      <c r="G3" s="158"/>
      <c r="H3" s="158"/>
    </row>
    <row r="4" spans="1:8" s="1" customFormat="1" ht="11.25" customHeight="1" thickBot="1" x14ac:dyDescent="0.2">
      <c r="A4" s="87"/>
      <c r="B4" s="87"/>
      <c r="C4" s="88"/>
      <c r="D4" s="87"/>
      <c r="E4" s="87"/>
      <c r="F4" s="87"/>
      <c r="G4" s="87"/>
      <c r="H4" s="87"/>
    </row>
    <row r="5" spans="1:8" s="1" customFormat="1" ht="24" customHeight="1" thickBot="1" x14ac:dyDescent="0.2">
      <c r="A5" s="2" t="s">
        <v>2</v>
      </c>
      <c r="B5" s="2" t="s">
        <v>3</v>
      </c>
      <c r="C5" s="2" t="s">
        <v>4</v>
      </c>
      <c r="D5" s="159" t="s">
        <v>5</v>
      </c>
      <c r="E5" s="160"/>
      <c r="F5" s="98" t="s">
        <v>6</v>
      </c>
      <c r="G5" s="85" t="s">
        <v>7</v>
      </c>
      <c r="H5" s="2" t="s">
        <v>8</v>
      </c>
    </row>
    <row r="6" spans="1:8" s="1" customFormat="1" ht="60" customHeight="1" x14ac:dyDescent="0.15">
      <c r="A6" s="150">
        <v>1</v>
      </c>
      <c r="B6" s="91" t="s">
        <v>9</v>
      </c>
      <c r="C6" s="92" t="s">
        <v>172</v>
      </c>
      <c r="D6" s="154" t="s">
        <v>223</v>
      </c>
      <c r="E6" s="155"/>
      <c r="F6" s="143" t="s">
        <v>12</v>
      </c>
      <c r="G6" s="96" t="s">
        <v>10</v>
      </c>
      <c r="H6" s="3"/>
    </row>
    <row r="7" spans="1:8" s="1" customFormat="1" ht="72" customHeight="1" x14ac:dyDescent="0.15">
      <c r="A7" s="150">
        <v>2</v>
      </c>
      <c r="B7" s="147" t="s">
        <v>162</v>
      </c>
      <c r="C7" s="92" t="s">
        <v>172</v>
      </c>
      <c r="D7" s="161" t="s">
        <v>222</v>
      </c>
      <c r="E7" s="162"/>
      <c r="F7" s="142" t="s">
        <v>12</v>
      </c>
      <c r="G7" s="96" t="s">
        <v>10</v>
      </c>
      <c r="H7" s="148" t="s">
        <v>187</v>
      </c>
    </row>
    <row r="8" spans="1:8" s="1" customFormat="1" ht="60" customHeight="1" x14ac:dyDescent="0.15">
      <c r="A8" s="150">
        <v>3</v>
      </c>
      <c r="B8" s="91" t="s">
        <v>170</v>
      </c>
      <c r="C8" s="92" t="s">
        <v>172</v>
      </c>
      <c r="D8" s="154" t="s">
        <v>232</v>
      </c>
      <c r="E8" s="155"/>
      <c r="F8" s="142" t="s">
        <v>12</v>
      </c>
      <c r="G8" s="96" t="s">
        <v>10</v>
      </c>
      <c r="H8" s="3"/>
    </row>
    <row r="9" spans="1:8" s="1" customFormat="1" ht="72" customHeight="1" x14ac:dyDescent="0.15">
      <c r="A9" s="150">
        <v>4</v>
      </c>
      <c r="B9" s="91" t="s">
        <v>11</v>
      </c>
      <c r="C9" s="92" t="s">
        <v>172</v>
      </c>
      <c r="D9" s="154" t="s">
        <v>224</v>
      </c>
      <c r="E9" s="155"/>
      <c r="F9" s="142" t="s">
        <v>12</v>
      </c>
      <c r="G9" s="96" t="s">
        <v>10</v>
      </c>
      <c r="H9" s="3"/>
    </row>
    <row r="10" spans="1:8" s="84" customFormat="1" ht="60" customHeight="1" x14ac:dyDescent="0.15">
      <c r="A10" s="150">
        <v>5</v>
      </c>
      <c r="B10" s="145" t="s">
        <v>167</v>
      </c>
      <c r="C10" s="92" t="s">
        <v>172</v>
      </c>
      <c r="D10" s="154" t="s">
        <v>225</v>
      </c>
      <c r="E10" s="155"/>
      <c r="F10" s="139" t="s">
        <v>169</v>
      </c>
      <c r="G10" s="97" t="s">
        <v>169</v>
      </c>
      <c r="H10" s="83"/>
    </row>
    <row r="11" spans="1:8" s="84" customFormat="1" ht="60" customHeight="1" x14ac:dyDescent="0.15">
      <c r="A11" s="150">
        <v>6</v>
      </c>
      <c r="B11" s="102" t="s">
        <v>227</v>
      </c>
      <c r="C11" s="92" t="s">
        <v>172</v>
      </c>
      <c r="D11" s="156" t="s">
        <v>226</v>
      </c>
      <c r="E11" s="155"/>
      <c r="F11" s="139" t="s">
        <v>169</v>
      </c>
      <c r="G11" s="93" t="s">
        <v>169</v>
      </c>
      <c r="H11" s="83"/>
    </row>
    <row r="12" spans="1:8" s="84" customFormat="1" ht="60" customHeight="1" x14ac:dyDescent="0.15">
      <c r="A12" s="149" t="s">
        <v>228</v>
      </c>
      <c r="B12" s="144" t="s">
        <v>171</v>
      </c>
      <c r="C12" s="92" t="s">
        <v>172</v>
      </c>
      <c r="D12" s="154" t="s">
        <v>173</v>
      </c>
      <c r="E12" s="155"/>
      <c r="F12" s="139" t="s">
        <v>169</v>
      </c>
      <c r="G12" s="93" t="s">
        <v>169</v>
      </c>
      <c r="H12" s="94" t="s">
        <v>174</v>
      </c>
    </row>
    <row r="13" spans="1:8" s="84" customFormat="1" ht="60" customHeight="1" x14ac:dyDescent="0.15">
      <c r="A13" s="149" t="s">
        <v>229</v>
      </c>
      <c r="B13" s="144" t="s">
        <v>175</v>
      </c>
      <c r="C13" s="92" t="s">
        <v>172</v>
      </c>
      <c r="D13" s="154" t="s">
        <v>176</v>
      </c>
      <c r="E13" s="155"/>
      <c r="F13" s="139" t="s">
        <v>169</v>
      </c>
      <c r="G13" s="93" t="s">
        <v>169</v>
      </c>
      <c r="H13" s="94" t="s">
        <v>177</v>
      </c>
    </row>
    <row r="14" spans="1:8" s="84" customFormat="1" ht="60" customHeight="1" x14ac:dyDescent="0.15">
      <c r="A14" s="149" t="s">
        <v>230</v>
      </c>
      <c r="B14" s="144" t="s">
        <v>178</v>
      </c>
      <c r="C14" s="92" t="s">
        <v>172</v>
      </c>
      <c r="D14" s="154" t="s">
        <v>179</v>
      </c>
      <c r="E14" s="155"/>
      <c r="F14" s="139" t="s">
        <v>169</v>
      </c>
      <c r="G14" s="93" t="s">
        <v>169</v>
      </c>
      <c r="H14" s="94" t="s">
        <v>180</v>
      </c>
    </row>
    <row r="15" spans="1:8" s="84" customFormat="1" ht="60" customHeight="1" x14ac:dyDescent="0.15">
      <c r="A15" s="149" t="s">
        <v>231</v>
      </c>
      <c r="B15" s="144" t="s">
        <v>181</v>
      </c>
      <c r="C15" s="92" t="s">
        <v>172</v>
      </c>
      <c r="D15" s="154" t="s">
        <v>182</v>
      </c>
      <c r="E15" s="155"/>
      <c r="F15" s="139" t="s">
        <v>169</v>
      </c>
      <c r="G15" s="93" t="s">
        <v>169</v>
      </c>
      <c r="H15" s="94" t="s">
        <v>183</v>
      </c>
    </row>
    <row r="16" spans="1:8" s="84" customFormat="1" ht="60" customHeight="1" thickBot="1" x14ac:dyDescent="0.2">
      <c r="A16" s="151">
        <v>11</v>
      </c>
      <c r="B16" s="146" t="s">
        <v>184</v>
      </c>
      <c r="C16" s="92" t="s">
        <v>185</v>
      </c>
      <c r="D16" s="154" t="s">
        <v>186</v>
      </c>
      <c r="E16" s="155"/>
      <c r="F16" s="140" t="s">
        <v>169</v>
      </c>
      <c r="G16" s="93" t="s">
        <v>169</v>
      </c>
      <c r="H16" s="153" t="s">
        <v>241</v>
      </c>
    </row>
    <row r="17" ht="18" customHeight="1" x14ac:dyDescent="0.15"/>
    <row r="18" ht="18" customHeight="1" x14ac:dyDescent="0.15"/>
    <row r="19" ht="18" customHeight="1" x14ac:dyDescent="0.15"/>
    <row r="20" ht="18" customHeight="1" x14ac:dyDescent="0.15"/>
    <row r="21" ht="18" customHeight="1" x14ac:dyDescent="0.15"/>
    <row r="22" ht="18" customHeight="1" x14ac:dyDescent="0.15"/>
    <row r="23" ht="18" customHeight="1" x14ac:dyDescent="0.15"/>
    <row r="24" ht="18" customHeight="1" x14ac:dyDescent="0.15"/>
    <row r="25" ht="18" customHeight="1" x14ac:dyDescent="0.15"/>
    <row r="26" ht="18" customHeight="1" x14ac:dyDescent="0.15"/>
    <row r="27" ht="18" customHeight="1" x14ac:dyDescent="0.15"/>
    <row r="28" ht="18" customHeight="1" x14ac:dyDescent="0.15"/>
    <row r="29" ht="18" customHeight="1" x14ac:dyDescent="0.15"/>
    <row r="30" ht="18" customHeight="1" x14ac:dyDescent="0.15"/>
    <row r="31" ht="18" customHeight="1" x14ac:dyDescent="0.15"/>
    <row r="32"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sheetData>
  <mergeCells count="14">
    <mergeCell ref="D16:E16"/>
    <mergeCell ref="D11:E11"/>
    <mergeCell ref="A1:G1"/>
    <mergeCell ref="F3:H3"/>
    <mergeCell ref="D5:E5"/>
    <mergeCell ref="D6:E6"/>
    <mergeCell ref="D8:E8"/>
    <mergeCell ref="D9:E9"/>
    <mergeCell ref="D7:E7"/>
    <mergeCell ref="D10:E10"/>
    <mergeCell ref="D12:E12"/>
    <mergeCell ref="D13:E13"/>
    <mergeCell ref="D14:E14"/>
    <mergeCell ref="D15:E15"/>
  </mergeCells>
  <phoneticPr fontId="3"/>
  <dataValidations count="1">
    <dataValidation type="list" allowBlank="1" showInputMessage="1" showErrorMessage="1" sqref="ACT10:ACU10 AMP10:AMQ10 AWL10:AWM10 BGH10:BGI10 BQD10:BQE10 BZZ10:CAA10 CJV10:CJW10 CTR10:CTS10 DDN10:DDO10 DNJ10:DNK10 DXF10:DXG10 EHB10:EHC10 EQX10:EQY10 FAT10:FAU10 FKP10:FKQ10 FUL10:FUM10 GEH10:GEI10 GOD10:GOE10 GXZ10:GYA10 HHV10:HHW10 HRR10:HRS10 IBN10:IBO10 ILJ10:ILK10 IVF10:IVG10 JFB10:JFC10 JOX10:JOY10 JYT10:JYU10 KIP10:KIQ10 KSL10:KSM10 LCH10:LCI10 LMD10:LME10 LVZ10:LWA10 MFV10:MFW10 MPR10:MPS10 MZN10:MZO10 NJJ10:NJK10 NTF10:NTG10 ODB10:ODC10 OMX10:OMY10 OWT10:OWU10 PGP10:PGQ10 PQL10:PQM10 QAH10:QAI10 QKD10:QKE10 QTZ10:QUA10 RDV10:RDW10 RNR10:RNS10 RXN10:RXO10 SHJ10:SHK10 SRF10:SRG10 TBB10:TBC10 TKX10:TKY10 TUT10:TUU10 UEP10:UEQ10 UOL10:UOM10 UYH10:UYI10 VID10:VIE10 VRZ10:VSA10 WBV10:WBW10 WLR10:WLS10 WVN10:WVO10 JB10:JC10 F6:G16 SX10:SY10">
      <formula1>"□,☑"</formula1>
    </dataValidation>
  </dataValidations>
  <pageMargins left="0.59055118110236227" right="0.27559055118110237" top="0.39370078740157483" bottom="0.3937007874015748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39"/>
  <sheetViews>
    <sheetView view="pageBreakPreview" zoomScaleNormal="100" zoomScaleSheetLayoutView="100" workbookViewId="0">
      <selection activeCell="B15" sqref="B15"/>
    </sheetView>
  </sheetViews>
  <sheetFormatPr defaultRowHeight="13.5" x14ac:dyDescent="0.15"/>
  <cols>
    <col min="1" max="1" width="3.625" style="4" customWidth="1"/>
    <col min="2" max="2" width="14.625" style="4" customWidth="1"/>
    <col min="3" max="3" width="9.625" style="5" customWidth="1"/>
    <col min="4" max="4" width="31.25" style="4" customWidth="1"/>
    <col min="5" max="5" width="7.375" style="4" customWidth="1"/>
    <col min="6" max="7" width="7.125" style="4" bestFit="1" customWidth="1"/>
    <col min="8" max="8" width="15" style="4" customWidth="1"/>
    <col min="9" max="9" width="9" style="4" customWidth="1"/>
    <col min="10" max="16384" width="9" style="4"/>
  </cols>
  <sheetData>
    <row r="1" spans="1:8" s="1" customFormat="1" ht="24" customHeight="1" x14ac:dyDescent="0.15">
      <c r="A1" s="157" t="s">
        <v>239</v>
      </c>
      <c r="B1" s="157"/>
      <c r="C1" s="157"/>
      <c r="D1" s="157"/>
      <c r="E1" s="157"/>
      <c r="F1" s="157"/>
      <c r="G1" s="157"/>
      <c r="H1" s="86" t="s">
        <v>240</v>
      </c>
    </row>
    <row r="2" spans="1:8" s="1" customFormat="1" ht="3.75" customHeight="1" x14ac:dyDescent="0.15">
      <c r="A2" s="87"/>
      <c r="B2" s="87"/>
      <c r="C2" s="88"/>
      <c r="D2" s="87"/>
      <c r="E2" s="87"/>
      <c r="F2" s="87"/>
      <c r="G2" s="87"/>
      <c r="H2" s="87"/>
    </row>
    <row r="3" spans="1:8" s="1" customFormat="1" ht="18" customHeight="1" x14ac:dyDescent="0.15">
      <c r="A3" s="87"/>
      <c r="B3" s="87"/>
      <c r="C3" s="88"/>
      <c r="D3" s="87"/>
      <c r="E3" s="89" t="s">
        <v>0</v>
      </c>
      <c r="F3" s="158" t="s">
        <v>1</v>
      </c>
      <c r="G3" s="158"/>
      <c r="H3" s="158"/>
    </row>
    <row r="4" spans="1:8" s="1" customFormat="1" ht="11.25" customHeight="1" thickBot="1" x14ac:dyDescent="0.2">
      <c r="A4" s="87"/>
      <c r="B4" s="87"/>
      <c r="C4" s="88"/>
      <c r="D4" s="87"/>
      <c r="E4" s="87"/>
      <c r="F4" s="87"/>
      <c r="G4" s="87"/>
      <c r="H4" s="87"/>
    </row>
    <row r="5" spans="1:8" s="1" customFormat="1" ht="24" customHeight="1" thickBot="1" x14ac:dyDescent="0.2">
      <c r="A5" s="2" t="s">
        <v>2</v>
      </c>
      <c r="B5" s="2" t="s">
        <v>3</v>
      </c>
      <c r="C5" s="2" t="s">
        <v>4</v>
      </c>
      <c r="D5" s="159" t="s">
        <v>5</v>
      </c>
      <c r="E5" s="160"/>
      <c r="F5" s="98" t="s">
        <v>6</v>
      </c>
      <c r="G5" s="85" t="s">
        <v>7</v>
      </c>
      <c r="H5" s="2" t="s">
        <v>8</v>
      </c>
    </row>
    <row r="6" spans="1:8" s="1" customFormat="1" ht="60" customHeight="1" x14ac:dyDescent="0.15">
      <c r="A6" s="90">
        <v>1</v>
      </c>
      <c r="B6" s="91" t="s">
        <v>9</v>
      </c>
      <c r="C6" s="92" t="s">
        <v>168</v>
      </c>
      <c r="D6" s="154" t="s">
        <v>223</v>
      </c>
      <c r="E6" s="155"/>
      <c r="F6" s="141" t="s">
        <v>12</v>
      </c>
      <c r="G6" s="96" t="s">
        <v>13</v>
      </c>
      <c r="H6" s="99"/>
    </row>
    <row r="7" spans="1:8" s="1" customFormat="1" ht="72" customHeight="1" x14ac:dyDescent="0.15">
      <c r="A7" s="90">
        <v>2</v>
      </c>
      <c r="B7" s="147" t="s">
        <v>162</v>
      </c>
      <c r="C7" s="92" t="s">
        <v>168</v>
      </c>
      <c r="D7" s="161" t="s">
        <v>222</v>
      </c>
      <c r="E7" s="162"/>
      <c r="F7" s="142" t="s">
        <v>12</v>
      </c>
      <c r="G7" s="96" t="s">
        <v>10</v>
      </c>
      <c r="H7" s="148" t="s">
        <v>187</v>
      </c>
    </row>
    <row r="8" spans="1:8" s="1" customFormat="1" ht="60" customHeight="1" x14ac:dyDescent="0.15">
      <c r="A8" s="90">
        <v>3</v>
      </c>
      <c r="B8" s="91" t="s">
        <v>170</v>
      </c>
      <c r="C8" s="92" t="s">
        <v>168</v>
      </c>
      <c r="D8" s="154" t="s">
        <v>232</v>
      </c>
      <c r="E8" s="155"/>
      <c r="F8" s="142" t="s">
        <v>12</v>
      </c>
      <c r="G8" s="96" t="s">
        <v>13</v>
      </c>
      <c r="H8" s="99"/>
    </row>
    <row r="9" spans="1:8" s="1" customFormat="1" ht="72" customHeight="1" x14ac:dyDescent="0.15">
      <c r="A9" s="90">
        <v>4</v>
      </c>
      <c r="B9" s="91" t="s">
        <v>11</v>
      </c>
      <c r="C9" s="92" t="s">
        <v>168</v>
      </c>
      <c r="D9" s="154" t="s">
        <v>224</v>
      </c>
      <c r="E9" s="155"/>
      <c r="F9" s="142" t="s">
        <v>12</v>
      </c>
      <c r="G9" s="96" t="s">
        <v>10</v>
      </c>
      <c r="H9" s="3"/>
    </row>
    <row r="10" spans="1:8" s="84" customFormat="1" ht="72" customHeight="1" x14ac:dyDescent="0.15">
      <c r="A10" s="95">
        <v>5</v>
      </c>
      <c r="B10" s="152" t="s">
        <v>188</v>
      </c>
      <c r="C10" s="92" t="s">
        <v>189</v>
      </c>
      <c r="D10" s="154" t="s">
        <v>233</v>
      </c>
      <c r="E10" s="155"/>
      <c r="F10" s="139" t="s">
        <v>169</v>
      </c>
      <c r="G10" s="93" t="s">
        <v>169</v>
      </c>
      <c r="H10" s="100" t="s">
        <v>190</v>
      </c>
    </row>
    <row r="11" spans="1:8" s="84" customFormat="1" ht="60" customHeight="1" x14ac:dyDescent="0.15">
      <c r="A11" s="95">
        <v>6</v>
      </c>
      <c r="B11" s="152" t="s">
        <v>191</v>
      </c>
      <c r="C11" s="92" t="s">
        <v>189</v>
      </c>
      <c r="D11" s="154" t="s">
        <v>234</v>
      </c>
      <c r="E11" s="155"/>
      <c r="F11" s="139" t="s">
        <v>169</v>
      </c>
      <c r="G11" s="93" t="s">
        <v>169</v>
      </c>
      <c r="H11" s="100" t="s">
        <v>190</v>
      </c>
    </row>
    <row r="12" spans="1:8" s="84" customFormat="1" ht="60" customHeight="1" x14ac:dyDescent="0.15">
      <c r="A12" s="101">
        <v>7</v>
      </c>
      <c r="B12" s="102" t="s">
        <v>167</v>
      </c>
      <c r="C12" s="92" t="s">
        <v>168</v>
      </c>
      <c r="D12" s="154" t="s">
        <v>225</v>
      </c>
      <c r="E12" s="155"/>
      <c r="F12" s="139" t="s">
        <v>169</v>
      </c>
      <c r="G12" s="93" t="s">
        <v>169</v>
      </c>
      <c r="H12" s="103"/>
    </row>
    <row r="13" spans="1:8" s="84" customFormat="1" ht="60" customHeight="1" x14ac:dyDescent="0.15">
      <c r="A13" s="101">
        <v>8</v>
      </c>
      <c r="B13" s="102" t="s">
        <v>227</v>
      </c>
      <c r="C13" s="92" t="s">
        <v>168</v>
      </c>
      <c r="D13" s="156" t="s">
        <v>226</v>
      </c>
      <c r="E13" s="155"/>
      <c r="F13" s="139" t="s">
        <v>169</v>
      </c>
      <c r="G13" s="93" t="s">
        <v>169</v>
      </c>
      <c r="H13" s="83"/>
    </row>
    <row r="14" spans="1:8" s="84" customFormat="1" ht="60" customHeight="1" x14ac:dyDescent="0.15">
      <c r="A14" s="149" t="s">
        <v>230</v>
      </c>
      <c r="B14" s="144" t="s">
        <v>171</v>
      </c>
      <c r="C14" s="92" t="s">
        <v>168</v>
      </c>
      <c r="D14" s="154" t="s">
        <v>173</v>
      </c>
      <c r="E14" s="155"/>
      <c r="F14" s="139" t="s">
        <v>169</v>
      </c>
      <c r="G14" s="93" t="s">
        <v>169</v>
      </c>
      <c r="H14" s="94" t="s">
        <v>174</v>
      </c>
    </row>
    <row r="15" spans="1:8" s="84" customFormat="1" ht="60" customHeight="1" x14ac:dyDescent="0.15">
      <c r="A15" s="149" t="s">
        <v>235</v>
      </c>
      <c r="B15" s="144" t="s">
        <v>175</v>
      </c>
      <c r="C15" s="92" t="s">
        <v>168</v>
      </c>
      <c r="D15" s="154" t="s">
        <v>176</v>
      </c>
      <c r="E15" s="155"/>
      <c r="F15" s="139" t="s">
        <v>169</v>
      </c>
      <c r="G15" s="93" t="s">
        <v>169</v>
      </c>
      <c r="H15" s="94" t="s">
        <v>177</v>
      </c>
    </row>
    <row r="16" spans="1:8" s="84" customFormat="1" ht="60" customHeight="1" x14ac:dyDescent="0.15">
      <c r="A16" s="149" t="s">
        <v>236</v>
      </c>
      <c r="B16" s="144" t="s">
        <v>178</v>
      </c>
      <c r="C16" s="92" t="s">
        <v>168</v>
      </c>
      <c r="D16" s="154" t="s">
        <v>179</v>
      </c>
      <c r="E16" s="155"/>
      <c r="F16" s="139" t="s">
        <v>169</v>
      </c>
      <c r="G16" s="93" t="s">
        <v>169</v>
      </c>
      <c r="H16" s="94" t="s">
        <v>180</v>
      </c>
    </row>
    <row r="17" spans="1:8" s="84" customFormat="1" ht="60" customHeight="1" thickBot="1" x14ac:dyDescent="0.2">
      <c r="A17" s="149" t="s">
        <v>237</v>
      </c>
      <c r="B17" s="144" t="s">
        <v>181</v>
      </c>
      <c r="C17" s="92" t="s">
        <v>168</v>
      </c>
      <c r="D17" s="154" t="s">
        <v>182</v>
      </c>
      <c r="E17" s="155"/>
      <c r="F17" s="140" t="s">
        <v>169</v>
      </c>
      <c r="G17" s="93" t="s">
        <v>169</v>
      </c>
      <c r="H17" s="94" t="s">
        <v>183</v>
      </c>
    </row>
    <row r="18" spans="1:8" ht="18" customHeight="1" x14ac:dyDescent="0.15"/>
    <row r="19" spans="1:8" ht="18" customHeight="1" x14ac:dyDescent="0.15"/>
    <row r="20" spans="1:8" ht="18" customHeight="1" x14ac:dyDescent="0.15"/>
    <row r="21" spans="1:8" ht="18" customHeight="1" x14ac:dyDescent="0.15"/>
    <row r="22" spans="1:8" ht="18" customHeight="1" x14ac:dyDescent="0.15"/>
    <row r="23" spans="1:8" ht="18" customHeight="1" x14ac:dyDescent="0.15"/>
    <row r="24" spans="1:8" ht="18" customHeight="1" x14ac:dyDescent="0.15"/>
    <row r="25" spans="1:8" ht="18" customHeight="1" x14ac:dyDescent="0.15"/>
    <row r="26" spans="1:8" ht="18" customHeight="1" x14ac:dyDescent="0.15"/>
    <row r="27" spans="1:8" ht="18" customHeight="1" x14ac:dyDescent="0.15"/>
    <row r="28" spans="1:8" ht="18" customHeight="1" x14ac:dyDescent="0.15"/>
    <row r="29" spans="1:8" ht="18" customHeight="1" x14ac:dyDescent="0.15"/>
    <row r="30" spans="1:8" ht="18" customHeight="1" x14ac:dyDescent="0.15"/>
    <row r="31" spans="1:8" ht="18" customHeight="1" x14ac:dyDescent="0.15"/>
    <row r="32" spans="1:8"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sheetData>
  <mergeCells count="15">
    <mergeCell ref="D15:E15"/>
    <mergeCell ref="D16:E16"/>
    <mergeCell ref="D17:E17"/>
    <mergeCell ref="D9:E9"/>
    <mergeCell ref="D10:E10"/>
    <mergeCell ref="D12:E12"/>
    <mergeCell ref="D13:E13"/>
    <mergeCell ref="D14:E14"/>
    <mergeCell ref="D11:E11"/>
    <mergeCell ref="A1:G1"/>
    <mergeCell ref="F3:H3"/>
    <mergeCell ref="D5:E5"/>
    <mergeCell ref="D6:E6"/>
    <mergeCell ref="D8:E8"/>
    <mergeCell ref="D7:E7"/>
  </mergeCells>
  <phoneticPr fontId="3"/>
  <dataValidations count="1">
    <dataValidation type="list" allowBlank="1" showInputMessage="1" showErrorMessage="1" sqref="JB12:JC12 SX12:SY12 ACT12:ACU12 AMP12:AMQ12 AWL12:AWM12 BGH12:BGI12 BQD12:BQE12 BZZ12:CAA12 CJV12:CJW12 CTR12:CTS12 DDN12:DDO12 DNJ12:DNK12 DXF12:DXG12 EHB12:EHC12 EQX12:EQY12 FAT12:FAU12 FKP12:FKQ12 FUL12:FUM12 GEH12:GEI12 GOD12:GOE12 GXZ12:GYA12 HHV12:HHW12 HRR12:HRS12 IBN12:IBO12 ILJ12:ILK12 IVF12:IVG12 JFB12:JFC12 JOX12:JOY12 JYT12:JYU12 KIP12:KIQ12 KSL12:KSM12 LCH12:LCI12 LMD12:LME12 LVZ12:LWA12 MFV12:MFW12 MPR12:MPS12 MZN12:MZO12 NJJ12:NJK12 NTF12:NTG12 ODB12:ODC12 OMX12:OMY12 OWT12:OWU12 PGP12:PGQ12 PQL12:PQM12 QAH12:QAI12 QKD12:QKE12 QTZ12:QUA12 RDV12:RDW12 RNR12:RNS12 RXN12:RXO12 SHJ12:SHK12 SRF12:SRG12 TBB12:TBC12 TKX12:TKY12 TUT12:TUU12 UEP12:UEQ12 UOL12:UOM12 UYH12:UYI12 VID12:VIE12 VRZ12:VSA12 WBV12:WBW12 WLR12:WLS12 WVN12:WVO12 F6:G17">
      <formula1>"□,☑"</formula1>
    </dataValidation>
  </dataValidations>
  <pageMargins left="0.59055118110236227" right="0.27559055118110237" top="0.39370078740157483" bottom="0.39370078740157483" header="0.31496062992125984" footer="0.31496062992125984"/>
  <pageSetup paperSize="9" scale="95"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9"/>
  <sheetViews>
    <sheetView view="pageBreakPreview" zoomScale="96" zoomScaleNormal="100" zoomScaleSheetLayoutView="96" workbookViewId="0">
      <selection activeCell="A31" sqref="A31:B31"/>
    </sheetView>
  </sheetViews>
  <sheetFormatPr defaultRowHeight="13.5" x14ac:dyDescent="0.15"/>
  <cols>
    <col min="1" max="1" width="3.5" style="54" customWidth="1"/>
    <col min="2" max="2" width="41.875" style="54" customWidth="1"/>
    <col min="3" max="6" width="10.125" style="66" customWidth="1"/>
    <col min="7" max="7" width="9" style="54" customWidth="1"/>
    <col min="8" max="16384" width="9" style="54"/>
  </cols>
  <sheetData>
    <row r="1" spans="1:7" ht="17.25" x14ac:dyDescent="0.15">
      <c r="A1" s="82" t="s">
        <v>166</v>
      </c>
      <c r="B1" s="55" t="s">
        <v>98</v>
      </c>
      <c r="C1" s="56" t="s">
        <v>99</v>
      </c>
      <c r="D1" s="188"/>
      <c r="E1" s="188"/>
      <c r="F1" s="188"/>
    </row>
    <row r="2" spans="1:7" x14ac:dyDescent="0.15">
      <c r="A2" s="57"/>
      <c r="B2" s="57"/>
      <c r="C2" s="58"/>
      <c r="D2" s="58"/>
      <c r="E2" s="58"/>
      <c r="F2" s="58"/>
    </row>
    <row r="3" spans="1:7" x14ac:dyDescent="0.15">
      <c r="B3" s="59" t="s">
        <v>100</v>
      </c>
      <c r="C3" s="60" t="s">
        <v>101</v>
      </c>
      <c r="D3" s="61" t="s">
        <v>102</v>
      </c>
      <c r="E3" s="61" t="s">
        <v>103</v>
      </c>
      <c r="F3" s="61" t="s">
        <v>104</v>
      </c>
    </row>
    <row r="4" spans="1:7" ht="39.75" customHeight="1" x14ac:dyDescent="0.15">
      <c r="A4" s="177" t="s">
        <v>105</v>
      </c>
      <c r="B4" s="178"/>
      <c r="C4" s="62" t="s">
        <v>106</v>
      </c>
      <c r="D4" s="63" t="s">
        <v>107</v>
      </c>
      <c r="E4" s="63" t="s">
        <v>108</v>
      </c>
      <c r="F4" s="63" t="s">
        <v>109</v>
      </c>
    </row>
    <row r="5" spans="1:7" ht="23.25" customHeight="1" x14ac:dyDescent="0.15">
      <c r="A5" s="183" t="s">
        <v>110</v>
      </c>
      <c r="B5" s="183"/>
      <c r="C5" s="183"/>
      <c r="D5" s="183"/>
      <c r="E5" s="183"/>
      <c r="F5" s="183"/>
    </row>
    <row r="6" spans="1:7" ht="30" customHeight="1" x14ac:dyDescent="0.15">
      <c r="A6" s="182" t="s">
        <v>111</v>
      </c>
      <c r="B6" s="182"/>
      <c r="C6" s="64"/>
      <c r="D6" s="64"/>
      <c r="E6" s="64"/>
      <c r="F6" s="64"/>
      <c r="G6" s="65" t="s">
        <v>112</v>
      </c>
    </row>
    <row r="7" spans="1:7" ht="30" customHeight="1" x14ac:dyDescent="0.15">
      <c r="A7" s="182" t="s">
        <v>113</v>
      </c>
      <c r="B7" s="182"/>
      <c r="C7" s="64"/>
      <c r="D7" s="64"/>
      <c r="E7" s="64"/>
      <c r="F7" s="64"/>
      <c r="G7" s="65" t="s">
        <v>112</v>
      </c>
    </row>
    <row r="8" spans="1:7" ht="30" customHeight="1" x14ac:dyDescent="0.15">
      <c r="A8" s="182" t="s">
        <v>114</v>
      </c>
      <c r="B8" s="182"/>
      <c r="C8" s="64"/>
      <c r="D8" s="64"/>
      <c r="E8" s="64"/>
      <c r="F8" s="64"/>
      <c r="G8" s="65" t="s">
        <v>112</v>
      </c>
    </row>
    <row r="9" spans="1:7" ht="30" customHeight="1" x14ac:dyDescent="0.15">
      <c r="A9" s="182" t="s">
        <v>115</v>
      </c>
      <c r="B9" s="182"/>
      <c r="C9" s="64"/>
      <c r="D9" s="64"/>
      <c r="E9" s="64"/>
      <c r="F9" s="64"/>
      <c r="G9" s="65" t="s">
        <v>112</v>
      </c>
    </row>
    <row r="10" spans="1:7" ht="30" customHeight="1" x14ac:dyDescent="0.15">
      <c r="A10" s="183" t="s">
        <v>116</v>
      </c>
      <c r="B10" s="183"/>
      <c r="C10" s="183"/>
      <c r="D10" s="183"/>
      <c r="E10" s="183"/>
      <c r="F10" s="183"/>
    </row>
    <row r="11" spans="1:7" ht="30" customHeight="1" x14ac:dyDescent="0.15">
      <c r="A11" s="182" t="s">
        <v>117</v>
      </c>
      <c r="B11" s="180"/>
      <c r="C11" s="64"/>
      <c r="D11" s="64"/>
      <c r="E11" s="64"/>
      <c r="F11" s="64"/>
      <c r="G11" s="65" t="s">
        <v>112</v>
      </c>
    </row>
    <row r="12" spans="1:7" ht="30" customHeight="1" x14ac:dyDescent="0.15">
      <c r="A12" s="182" t="s">
        <v>118</v>
      </c>
      <c r="B12" s="180"/>
      <c r="C12" s="64"/>
      <c r="D12" s="64"/>
      <c r="E12" s="64"/>
      <c r="F12" s="64"/>
      <c r="G12" s="65" t="s">
        <v>112</v>
      </c>
    </row>
    <row r="13" spans="1:7" ht="30" customHeight="1" x14ac:dyDescent="0.15">
      <c r="A13" s="180" t="s">
        <v>119</v>
      </c>
      <c r="B13" s="180"/>
      <c r="C13" s="64"/>
      <c r="D13" s="64"/>
      <c r="E13" s="64"/>
      <c r="F13" s="64"/>
      <c r="G13" s="65" t="s">
        <v>112</v>
      </c>
    </row>
    <row r="14" spans="1:7" ht="30" customHeight="1" x14ac:dyDescent="0.15">
      <c r="A14" s="180" t="s">
        <v>120</v>
      </c>
      <c r="B14" s="180"/>
      <c r="C14" s="64"/>
      <c r="D14" s="64"/>
      <c r="E14" s="64"/>
      <c r="F14" s="64"/>
      <c r="G14" s="65" t="s">
        <v>112</v>
      </c>
    </row>
    <row r="15" spans="1:7" ht="30" customHeight="1" x14ac:dyDescent="0.15">
      <c r="A15" s="180" t="s">
        <v>121</v>
      </c>
      <c r="B15" s="180"/>
      <c r="C15" s="64"/>
      <c r="D15" s="64"/>
      <c r="E15" s="64"/>
      <c r="F15" s="64"/>
      <c r="G15" s="65" t="s">
        <v>112</v>
      </c>
    </row>
    <row r="16" spans="1:7" ht="30" customHeight="1" x14ac:dyDescent="0.15">
      <c r="A16" s="180" t="s">
        <v>122</v>
      </c>
      <c r="B16" s="180"/>
      <c r="C16" s="64"/>
      <c r="D16" s="64"/>
      <c r="E16" s="64"/>
      <c r="F16" s="64"/>
      <c r="G16" s="65" t="s">
        <v>112</v>
      </c>
    </row>
    <row r="17" spans="1:7" ht="30" customHeight="1" x14ac:dyDescent="0.15">
      <c r="A17" s="180" t="s">
        <v>123</v>
      </c>
      <c r="B17" s="180"/>
      <c r="C17" s="64"/>
      <c r="D17" s="64"/>
      <c r="E17" s="64"/>
      <c r="F17" s="64"/>
      <c r="G17" s="65" t="s">
        <v>112</v>
      </c>
    </row>
    <row r="18" spans="1:7" ht="30" customHeight="1" x14ac:dyDescent="0.15">
      <c r="A18" s="182" t="s">
        <v>124</v>
      </c>
      <c r="B18" s="180"/>
      <c r="C18" s="64"/>
      <c r="D18" s="64"/>
      <c r="E18" s="64"/>
      <c r="F18" s="64"/>
      <c r="G18" s="65" t="s">
        <v>112</v>
      </c>
    </row>
    <row r="19" spans="1:7" ht="30" customHeight="1" x14ac:dyDescent="0.15">
      <c r="A19" s="180" t="s">
        <v>125</v>
      </c>
      <c r="B19" s="180"/>
      <c r="C19" s="64"/>
      <c r="D19" s="64"/>
      <c r="E19" s="64"/>
      <c r="F19" s="64"/>
      <c r="G19" s="65" t="s">
        <v>112</v>
      </c>
    </row>
    <row r="20" spans="1:7" ht="30" customHeight="1" x14ac:dyDescent="0.15">
      <c r="A20" s="183" t="s">
        <v>126</v>
      </c>
      <c r="B20" s="183"/>
      <c r="C20" s="183"/>
      <c r="D20" s="183"/>
      <c r="E20" s="183"/>
      <c r="F20" s="183"/>
    </row>
    <row r="21" spans="1:7" ht="30" customHeight="1" x14ac:dyDescent="0.15">
      <c r="A21" s="184" t="s">
        <v>127</v>
      </c>
      <c r="B21" s="185"/>
      <c r="C21" s="64"/>
      <c r="D21" s="64"/>
      <c r="E21" s="64"/>
      <c r="F21" s="64"/>
      <c r="G21" s="65" t="s">
        <v>112</v>
      </c>
    </row>
    <row r="22" spans="1:7" ht="30" customHeight="1" x14ac:dyDescent="0.15">
      <c r="A22" s="182" t="s">
        <v>128</v>
      </c>
      <c r="B22" s="180"/>
      <c r="C22" s="64"/>
      <c r="D22" s="64"/>
      <c r="E22" s="64"/>
      <c r="F22" s="64"/>
      <c r="G22" s="65" t="s">
        <v>112</v>
      </c>
    </row>
    <row r="23" spans="1:7" ht="30" customHeight="1" x14ac:dyDescent="0.15">
      <c r="A23" s="184" t="s">
        <v>129</v>
      </c>
      <c r="B23" s="185"/>
      <c r="C23" s="64"/>
      <c r="D23" s="64"/>
      <c r="E23" s="64"/>
      <c r="F23" s="64"/>
      <c r="G23" s="65" t="s">
        <v>112</v>
      </c>
    </row>
    <row r="24" spans="1:7" ht="30" customHeight="1" x14ac:dyDescent="0.15">
      <c r="A24" s="180" t="s">
        <v>130</v>
      </c>
      <c r="B24" s="180"/>
      <c r="C24" s="64"/>
      <c r="D24" s="64"/>
      <c r="E24" s="64"/>
      <c r="F24" s="64"/>
      <c r="G24" s="65" t="s">
        <v>112</v>
      </c>
    </row>
    <row r="25" spans="1:7" ht="20.25" customHeight="1" x14ac:dyDescent="0.15"/>
    <row r="26" spans="1:7" ht="20.25" customHeight="1" x14ac:dyDescent="0.15">
      <c r="A26" s="186" t="s">
        <v>131</v>
      </c>
      <c r="B26" s="186"/>
      <c r="C26" s="186"/>
      <c r="D26" s="187"/>
      <c r="E26" s="64" t="s">
        <v>132</v>
      </c>
      <c r="F26" s="64" t="s">
        <v>133</v>
      </c>
    </row>
    <row r="27" spans="1:7" ht="26.25" customHeight="1" x14ac:dyDescent="0.15">
      <c r="A27" s="181" t="s">
        <v>134</v>
      </c>
      <c r="B27" s="181"/>
      <c r="C27" s="181"/>
      <c r="D27" s="181"/>
      <c r="E27" s="64"/>
      <c r="F27" s="64"/>
      <c r="G27" s="65" t="s">
        <v>112</v>
      </c>
    </row>
    <row r="28" spans="1:7" ht="26.25" customHeight="1" x14ac:dyDescent="0.15">
      <c r="A28" s="175" t="s">
        <v>135</v>
      </c>
      <c r="B28" s="176"/>
      <c r="C28" s="176"/>
      <c r="D28" s="176"/>
      <c r="E28" s="176"/>
      <c r="F28" s="176"/>
    </row>
    <row r="29" spans="1:7" ht="35.25" customHeight="1" x14ac:dyDescent="0.15">
      <c r="A29" s="67"/>
      <c r="B29" s="68"/>
      <c r="C29" s="68"/>
      <c r="D29" s="68"/>
      <c r="E29" s="68"/>
      <c r="F29" s="68"/>
    </row>
    <row r="30" spans="1:7" x14ac:dyDescent="0.15">
      <c r="B30" s="59" t="s">
        <v>100</v>
      </c>
      <c r="C30" s="60" t="s">
        <v>101</v>
      </c>
      <c r="D30" s="61" t="s">
        <v>136</v>
      </c>
      <c r="E30" s="61" t="s">
        <v>137</v>
      </c>
      <c r="F30" s="61" t="s">
        <v>104</v>
      </c>
    </row>
    <row r="31" spans="1:7" ht="39.75" customHeight="1" x14ac:dyDescent="0.15">
      <c r="A31" s="177" t="s">
        <v>138</v>
      </c>
      <c r="B31" s="178"/>
      <c r="C31" s="62" t="s">
        <v>106</v>
      </c>
      <c r="D31" s="63" t="s">
        <v>107</v>
      </c>
      <c r="E31" s="63" t="s">
        <v>108</v>
      </c>
      <c r="F31" s="63" t="s">
        <v>109</v>
      </c>
    </row>
    <row r="32" spans="1:7" ht="20.25" customHeight="1" x14ac:dyDescent="0.15">
      <c r="A32" s="179" t="s">
        <v>139</v>
      </c>
      <c r="B32" s="179"/>
      <c r="C32" s="179"/>
      <c r="D32" s="179"/>
      <c r="E32" s="179"/>
      <c r="F32" s="179"/>
      <c r="G32" s="65" t="s">
        <v>140</v>
      </c>
    </row>
    <row r="33" spans="1:21" ht="22.5" customHeight="1" x14ac:dyDescent="0.15">
      <c r="A33" s="180" t="s">
        <v>141</v>
      </c>
      <c r="B33" s="180"/>
      <c r="C33" s="64"/>
      <c r="D33" s="64"/>
      <c r="E33" s="64"/>
      <c r="F33" s="64"/>
      <c r="G33" s="65" t="s">
        <v>112</v>
      </c>
    </row>
    <row r="34" spans="1:21" ht="20.25" customHeight="1" x14ac:dyDescent="0.15">
      <c r="A34" s="163" t="s">
        <v>142</v>
      </c>
      <c r="B34" s="163"/>
      <c r="C34" s="163"/>
      <c r="D34" s="163"/>
      <c r="E34" s="163"/>
      <c r="F34" s="163"/>
    </row>
    <row r="35" spans="1:21" ht="157.5" customHeight="1" x14ac:dyDescent="0.15">
      <c r="A35" s="164" t="s">
        <v>143</v>
      </c>
      <c r="B35" s="165"/>
      <c r="C35" s="165"/>
      <c r="D35" s="165"/>
      <c r="E35" s="165"/>
      <c r="F35" s="166"/>
      <c r="G35" s="167" t="s">
        <v>144</v>
      </c>
      <c r="H35" s="168"/>
      <c r="I35" s="168"/>
      <c r="J35" s="168"/>
      <c r="K35" s="168"/>
      <c r="L35" s="168"/>
      <c r="M35" s="168"/>
      <c r="N35" s="168"/>
      <c r="O35" s="168"/>
      <c r="P35" s="168"/>
      <c r="Q35" s="168"/>
      <c r="R35" s="168"/>
      <c r="S35" s="168"/>
      <c r="T35" s="168"/>
      <c r="U35" s="168"/>
    </row>
    <row r="36" spans="1:21" ht="20.25" customHeight="1" x14ac:dyDescent="0.15">
      <c r="A36" s="169" t="s">
        <v>145</v>
      </c>
      <c r="B36" s="170"/>
      <c r="C36" s="170"/>
      <c r="D36" s="170"/>
      <c r="E36" s="170"/>
      <c r="F36" s="171"/>
    </row>
    <row r="37" spans="1:21" ht="22.5" customHeight="1" x14ac:dyDescent="0.15">
      <c r="A37" s="69"/>
      <c r="B37" s="70" t="s">
        <v>146</v>
      </c>
      <c r="C37" s="64"/>
      <c r="D37" s="64"/>
      <c r="E37" s="64"/>
      <c r="F37" s="64"/>
      <c r="G37" s="65" t="s">
        <v>112</v>
      </c>
    </row>
    <row r="38" spans="1:21" ht="22.5" customHeight="1" x14ac:dyDescent="0.15">
      <c r="A38" s="69"/>
      <c r="B38" s="70" t="s">
        <v>147</v>
      </c>
      <c r="C38" s="64"/>
      <c r="D38" s="64"/>
      <c r="E38" s="64"/>
      <c r="F38" s="64"/>
      <c r="G38" s="65" t="s">
        <v>112</v>
      </c>
    </row>
    <row r="39" spans="1:21" ht="22.5" customHeight="1" x14ac:dyDescent="0.15">
      <c r="A39" s="71"/>
      <c r="B39" s="70" t="s">
        <v>147</v>
      </c>
      <c r="C39" s="64"/>
      <c r="D39" s="64"/>
      <c r="E39" s="64"/>
      <c r="F39" s="64"/>
      <c r="G39" s="65" t="s">
        <v>112</v>
      </c>
    </row>
    <row r="40" spans="1:21" ht="20.25" customHeight="1" x14ac:dyDescent="0.15">
      <c r="A40" s="163" t="s">
        <v>148</v>
      </c>
      <c r="B40" s="163"/>
      <c r="C40" s="163"/>
      <c r="D40" s="163"/>
      <c r="E40" s="163"/>
      <c r="F40" s="163"/>
    </row>
    <row r="41" spans="1:21" ht="157.5" customHeight="1" x14ac:dyDescent="0.15">
      <c r="A41" s="164" t="s">
        <v>149</v>
      </c>
      <c r="B41" s="165"/>
      <c r="C41" s="165"/>
      <c r="D41" s="165"/>
      <c r="E41" s="165"/>
      <c r="F41" s="166"/>
      <c r="G41" s="167" t="s">
        <v>144</v>
      </c>
      <c r="H41" s="168"/>
      <c r="I41" s="168"/>
      <c r="J41" s="168"/>
      <c r="K41" s="168"/>
      <c r="L41" s="168"/>
      <c r="M41" s="168"/>
      <c r="N41" s="168"/>
      <c r="O41" s="168"/>
      <c r="P41" s="168"/>
      <c r="Q41" s="168"/>
      <c r="R41" s="168"/>
      <c r="S41" s="168"/>
      <c r="T41" s="168"/>
      <c r="U41" s="168"/>
    </row>
    <row r="42" spans="1:21" ht="20.25" customHeight="1" x14ac:dyDescent="0.15">
      <c r="A42" s="172" t="s">
        <v>150</v>
      </c>
      <c r="B42" s="173"/>
      <c r="C42" s="173"/>
      <c r="D42" s="173"/>
      <c r="E42" s="173"/>
      <c r="F42" s="174"/>
    </row>
    <row r="43" spans="1:21" ht="22.5" customHeight="1" x14ac:dyDescent="0.15">
      <c r="A43" s="69"/>
      <c r="B43" s="70" t="s">
        <v>151</v>
      </c>
      <c r="C43" s="64"/>
      <c r="D43" s="64"/>
      <c r="E43" s="64"/>
      <c r="F43" s="64"/>
      <c r="G43" s="65" t="s">
        <v>112</v>
      </c>
    </row>
    <row r="44" spans="1:21" ht="22.5" customHeight="1" x14ac:dyDescent="0.15">
      <c r="A44" s="69"/>
      <c r="B44" s="70" t="s">
        <v>151</v>
      </c>
      <c r="C44" s="64"/>
      <c r="D44" s="64"/>
      <c r="E44" s="64"/>
      <c r="F44" s="64"/>
      <c r="G44" s="65" t="s">
        <v>112</v>
      </c>
    </row>
    <row r="45" spans="1:21" ht="22.5" customHeight="1" x14ac:dyDescent="0.15">
      <c r="A45" s="72"/>
      <c r="B45" s="73" t="s">
        <v>151</v>
      </c>
      <c r="C45" s="64"/>
      <c r="D45" s="64"/>
      <c r="E45" s="64"/>
      <c r="F45" s="64"/>
      <c r="G45" s="65" t="s">
        <v>112</v>
      </c>
    </row>
    <row r="46" spans="1:21" ht="20.25" customHeight="1" x14ac:dyDescent="0.15">
      <c r="A46" s="163" t="s">
        <v>148</v>
      </c>
      <c r="B46" s="163"/>
      <c r="C46" s="163"/>
      <c r="D46" s="163"/>
      <c r="E46" s="163"/>
      <c r="F46" s="163"/>
    </row>
    <row r="47" spans="1:21" ht="157.5" customHeight="1" x14ac:dyDescent="0.15">
      <c r="A47" s="164" t="s">
        <v>152</v>
      </c>
      <c r="B47" s="165"/>
      <c r="C47" s="165"/>
      <c r="D47" s="165"/>
      <c r="E47" s="165"/>
      <c r="F47" s="166"/>
      <c r="G47" s="167" t="s">
        <v>144</v>
      </c>
      <c r="H47" s="168"/>
      <c r="I47" s="168"/>
      <c r="J47" s="168"/>
      <c r="K47" s="168"/>
      <c r="L47" s="168"/>
      <c r="M47" s="168"/>
      <c r="N47" s="168"/>
      <c r="O47" s="168"/>
      <c r="P47" s="168"/>
      <c r="Q47" s="168"/>
      <c r="R47" s="168"/>
      <c r="S47" s="168"/>
      <c r="T47" s="168"/>
      <c r="U47" s="168"/>
    </row>
    <row r="48" spans="1:21" ht="16.5" customHeight="1" x14ac:dyDescent="0.15">
      <c r="C48" s="74"/>
      <c r="D48" s="74"/>
      <c r="E48" s="74"/>
      <c r="F48" s="74"/>
    </row>
    <row r="49" ht="18.75" customHeight="1" x14ac:dyDescent="0.15"/>
  </sheetData>
  <mergeCells count="39">
    <mergeCell ref="A14:B14"/>
    <mergeCell ref="D1:F1"/>
    <mergeCell ref="A4:B4"/>
    <mergeCell ref="A5:F5"/>
    <mergeCell ref="A6:B6"/>
    <mergeCell ref="A7:B7"/>
    <mergeCell ref="A8:B8"/>
    <mergeCell ref="A9:B9"/>
    <mergeCell ref="A10:F10"/>
    <mergeCell ref="A11:B11"/>
    <mergeCell ref="A12:B12"/>
    <mergeCell ref="A13:B13"/>
    <mergeCell ref="A27:D27"/>
    <mergeCell ref="A15:B15"/>
    <mergeCell ref="A16:B16"/>
    <mergeCell ref="A17:B17"/>
    <mergeCell ref="A18:B18"/>
    <mergeCell ref="A19:B19"/>
    <mergeCell ref="A20:F20"/>
    <mergeCell ref="A21:B21"/>
    <mergeCell ref="A22:B22"/>
    <mergeCell ref="A23:B23"/>
    <mergeCell ref="A24:B24"/>
    <mergeCell ref="A26:D26"/>
    <mergeCell ref="A28:F28"/>
    <mergeCell ref="A31:B31"/>
    <mergeCell ref="A32:F32"/>
    <mergeCell ref="A33:B33"/>
    <mergeCell ref="A34:F34"/>
    <mergeCell ref="A46:F46"/>
    <mergeCell ref="A47:F47"/>
    <mergeCell ref="G47:U47"/>
    <mergeCell ref="G35:U35"/>
    <mergeCell ref="A36:F36"/>
    <mergeCell ref="A40:F40"/>
    <mergeCell ref="A41:F41"/>
    <mergeCell ref="G41:U41"/>
    <mergeCell ref="A42:F42"/>
    <mergeCell ref="A35:F35"/>
  </mergeCells>
  <phoneticPr fontId="3"/>
  <dataValidations count="1">
    <dataValidation type="list" allowBlank="1" showInputMessage="1" showErrorMessage="1" sqref="C37:F39 C43:F45 C33:F33 E27:F27 C21:F24 C11:F19 C6:F9">
      <formula1>"✓"</formula1>
    </dataValidation>
  </dataValidations>
  <pageMargins left="0.7" right="0.7" top="0.75" bottom="0.75" header="0.3" footer="0.3"/>
  <pageSetup paperSize="9" orientation="portrait" r:id="rId1"/>
  <headerFooter>
    <oddFooter>&amp;P / &amp;N ページ</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387"/>
  <sheetViews>
    <sheetView view="pageBreakPreview" zoomScaleNormal="100" workbookViewId="0">
      <pane xSplit="4" ySplit="6" topLeftCell="E232" activePane="bottomRight" state="frozen"/>
      <selection pane="topRight" activeCell="E1" sqref="E1"/>
      <selection pane="bottomLeft" activeCell="A351" sqref="A351"/>
      <selection pane="bottomRight" activeCell="X16" sqref="X16:Z16"/>
    </sheetView>
  </sheetViews>
  <sheetFormatPr defaultColWidth="9" defaultRowHeight="13.5" x14ac:dyDescent="0.15"/>
  <cols>
    <col min="1" max="20" width="3" style="44" customWidth="1"/>
    <col min="21" max="32" width="2.625" style="53" customWidth="1"/>
    <col min="33" max="33" width="3" style="42" customWidth="1"/>
    <col min="34" max="257" width="9" style="44"/>
    <col min="258" max="16384" width="9" style="9"/>
  </cols>
  <sheetData>
    <row r="1" spans="1:46" ht="15" customHeight="1" x14ac:dyDescent="0.15">
      <c r="A1" s="40" t="s">
        <v>164</v>
      </c>
      <c r="B1" s="40"/>
      <c r="C1" s="40"/>
      <c r="D1" s="40"/>
      <c r="E1" s="40"/>
      <c r="F1" s="40"/>
      <c r="G1" s="40"/>
      <c r="H1" s="40"/>
      <c r="I1" s="40"/>
      <c r="J1" s="40"/>
      <c r="K1" s="40"/>
      <c r="L1" s="40"/>
      <c r="M1" s="40"/>
      <c r="N1" s="40"/>
      <c r="O1" s="40"/>
      <c r="P1" s="40"/>
      <c r="Q1" s="40"/>
      <c r="R1" s="40"/>
      <c r="S1" s="40"/>
      <c r="T1" s="40"/>
      <c r="U1" s="41"/>
      <c r="V1" s="41"/>
      <c r="W1" s="41"/>
      <c r="X1" s="41"/>
      <c r="Y1" s="41"/>
      <c r="Z1" s="41"/>
      <c r="AA1" s="41"/>
      <c r="AB1" s="41"/>
      <c r="AC1" s="41"/>
      <c r="AD1" s="41"/>
      <c r="AE1" s="41"/>
      <c r="AF1" s="81" t="s">
        <v>165</v>
      </c>
      <c r="AH1" s="43" t="s">
        <v>59</v>
      </c>
    </row>
    <row r="2" spans="1:46" ht="18" customHeight="1" x14ac:dyDescent="0.15">
      <c r="A2" s="40"/>
      <c r="B2" s="40"/>
      <c r="C2" s="40"/>
      <c r="D2" s="40"/>
      <c r="E2" s="40"/>
      <c r="F2" s="40"/>
      <c r="G2" s="40"/>
      <c r="H2" s="40"/>
      <c r="I2" s="40"/>
      <c r="J2" s="40"/>
      <c r="K2" s="40"/>
      <c r="L2" s="40"/>
      <c r="M2" s="40"/>
      <c r="N2" s="40"/>
      <c r="O2" s="40"/>
      <c r="P2" s="40"/>
      <c r="Q2" s="40"/>
      <c r="R2" s="40"/>
      <c r="S2" s="40"/>
      <c r="T2" s="40"/>
      <c r="U2" s="41"/>
      <c r="V2" s="41"/>
      <c r="W2" s="41"/>
      <c r="X2" s="41"/>
      <c r="Y2" s="41"/>
      <c r="Z2" s="41"/>
      <c r="AA2" s="41"/>
      <c r="AB2" s="41"/>
      <c r="AC2" s="41"/>
      <c r="AD2" s="41"/>
      <c r="AE2" s="41"/>
      <c r="AF2" s="41"/>
      <c r="AH2" s="45"/>
      <c r="AI2" s="46" t="s">
        <v>60</v>
      </c>
      <c r="AJ2" s="46" t="s">
        <v>61</v>
      </c>
      <c r="AK2" s="46" t="s">
        <v>62</v>
      </c>
      <c r="AL2" s="46" t="s">
        <v>63</v>
      </c>
      <c r="AM2" s="46" t="s">
        <v>64</v>
      </c>
      <c r="AN2" s="46" t="s">
        <v>65</v>
      </c>
      <c r="AO2" s="46" t="s">
        <v>66</v>
      </c>
      <c r="AP2" s="46" t="s">
        <v>67</v>
      </c>
      <c r="AQ2" s="46" t="s">
        <v>68</v>
      </c>
      <c r="AR2" s="46" t="s">
        <v>69</v>
      </c>
      <c r="AS2" s="46" t="s">
        <v>70</v>
      </c>
      <c r="AT2" s="46" t="s">
        <v>71</v>
      </c>
    </row>
    <row r="3" spans="1:46" ht="18" customHeight="1" x14ac:dyDescent="0.15">
      <c r="A3" s="203" t="s">
        <v>72</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H3" s="47" t="s">
        <v>73</v>
      </c>
      <c r="AI3" s="48">
        <f>U38</f>
        <v>0</v>
      </c>
      <c r="AJ3" s="48">
        <f>U68</f>
        <v>0</v>
      </c>
      <c r="AK3" s="48">
        <f>U100</f>
        <v>0</v>
      </c>
      <c r="AL3" s="48">
        <f>U131</f>
        <v>0</v>
      </c>
      <c r="AM3" s="48">
        <f>U163</f>
        <v>0</v>
      </c>
      <c r="AN3" s="48">
        <f>U194</f>
        <v>0</v>
      </c>
      <c r="AO3" s="48">
        <f>U227</f>
        <v>0</v>
      </c>
      <c r="AP3" s="48">
        <f>U259</f>
        <v>0</v>
      </c>
      <c r="AQ3" s="48">
        <f>U290</f>
        <v>0</v>
      </c>
      <c r="AR3" s="48">
        <f>U322</f>
        <v>0</v>
      </c>
      <c r="AS3" s="48">
        <f>U353</f>
        <v>0</v>
      </c>
      <c r="AT3" s="48">
        <f>U385</f>
        <v>0</v>
      </c>
    </row>
    <row r="4" spans="1:46" ht="18" customHeight="1" x14ac:dyDescent="0.15">
      <c r="A4" s="40"/>
      <c r="B4" s="40"/>
      <c r="C4" s="40"/>
      <c r="D4" s="40"/>
      <c r="E4" s="40"/>
      <c r="F4" s="40"/>
      <c r="G4" s="40"/>
      <c r="H4" s="40"/>
      <c r="I4" s="40"/>
      <c r="J4" s="40"/>
      <c r="K4" s="40"/>
      <c r="L4" s="40"/>
      <c r="M4" s="40"/>
      <c r="N4" s="40"/>
      <c r="O4" s="40"/>
      <c r="P4" s="40"/>
      <c r="Q4" s="40"/>
      <c r="R4" s="40"/>
      <c r="S4" s="40"/>
      <c r="T4" s="40"/>
      <c r="U4" s="41"/>
      <c r="V4" s="41"/>
      <c r="W4" s="41"/>
      <c r="X4" s="41"/>
      <c r="Y4" s="41"/>
      <c r="Z4" s="41"/>
      <c r="AA4" s="41"/>
      <c r="AB4" s="41"/>
      <c r="AC4" s="41"/>
      <c r="AD4" s="41"/>
      <c r="AE4" s="41"/>
      <c r="AF4" s="41"/>
      <c r="AH4" s="47" t="s">
        <v>74</v>
      </c>
      <c r="AI4" s="48">
        <f>AA38</f>
        <v>0</v>
      </c>
      <c r="AJ4" s="48">
        <f>AA68</f>
        <v>0</v>
      </c>
      <c r="AK4" s="48">
        <f>AA100</f>
        <v>0</v>
      </c>
      <c r="AL4" s="48">
        <f>AA131</f>
        <v>0</v>
      </c>
      <c r="AM4" s="48">
        <f>AA163</f>
        <v>0</v>
      </c>
      <c r="AN4" s="48">
        <f>AA194</f>
        <v>0</v>
      </c>
      <c r="AO4" s="48">
        <f>AA227</f>
        <v>0</v>
      </c>
      <c r="AP4" s="48">
        <f>AA259</f>
        <v>0</v>
      </c>
      <c r="AQ4" s="48">
        <f>AA290</f>
        <v>0</v>
      </c>
      <c r="AR4" s="48">
        <f>AA322</f>
        <v>0</v>
      </c>
      <c r="AS4" s="48">
        <f>AA353</f>
        <v>0</v>
      </c>
      <c r="AT4" s="48">
        <f>AA385</f>
        <v>0</v>
      </c>
    </row>
    <row r="5" spans="1:46" ht="18" customHeight="1" x14ac:dyDescent="0.15">
      <c r="A5" s="204" t="s">
        <v>75</v>
      </c>
      <c r="B5" s="204"/>
      <c r="C5" s="204"/>
      <c r="D5" s="204"/>
      <c r="E5" s="204" t="s">
        <v>76</v>
      </c>
      <c r="F5" s="204"/>
      <c r="G5" s="204"/>
      <c r="H5" s="204"/>
      <c r="I5" s="204"/>
      <c r="J5" s="204"/>
      <c r="K5" s="204"/>
      <c r="L5" s="204"/>
      <c r="M5" s="204"/>
      <c r="N5" s="204"/>
      <c r="O5" s="204"/>
      <c r="P5" s="204"/>
      <c r="Q5" s="204"/>
      <c r="R5" s="204"/>
      <c r="S5" s="204"/>
      <c r="T5" s="204"/>
      <c r="U5" s="205" t="s">
        <v>77</v>
      </c>
      <c r="V5" s="205"/>
      <c r="W5" s="205"/>
      <c r="X5" s="205"/>
      <c r="Y5" s="205"/>
      <c r="Z5" s="205"/>
      <c r="AA5" s="205"/>
      <c r="AB5" s="205"/>
      <c r="AC5" s="205"/>
      <c r="AD5" s="205"/>
      <c r="AE5" s="205"/>
      <c r="AF5" s="205"/>
      <c r="AH5" s="47" t="s">
        <v>78</v>
      </c>
      <c r="AI5" s="48">
        <f>AD38</f>
        <v>0</v>
      </c>
      <c r="AJ5" s="48">
        <f>AD68</f>
        <v>0</v>
      </c>
      <c r="AK5" s="48">
        <f>AD100</f>
        <v>0</v>
      </c>
      <c r="AL5" s="48">
        <f>AD131</f>
        <v>0</v>
      </c>
      <c r="AM5" s="48">
        <f>AD163</f>
        <v>0</v>
      </c>
      <c r="AN5" s="48">
        <f>AD194</f>
        <v>0</v>
      </c>
      <c r="AO5" s="48">
        <f>AD227</f>
        <v>0</v>
      </c>
      <c r="AP5" s="48">
        <f>AD259</f>
        <v>0</v>
      </c>
      <c r="AQ5" s="48">
        <f>AD290</f>
        <v>0</v>
      </c>
      <c r="AR5" s="48">
        <f>AD322</f>
        <v>0</v>
      </c>
      <c r="AS5" s="48">
        <f>AD353</f>
        <v>0</v>
      </c>
      <c r="AT5" s="48">
        <f>AD385</f>
        <v>0</v>
      </c>
    </row>
    <row r="6" spans="1:46" ht="18" customHeight="1" x14ac:dyDescent="0.15">
      <c r="A6" s="204"/>
      <c r="B6" s="204"/>
      <c r="C6" s="204"/>
      <c r="D6" s="204"/>
      <c r="E6" s="204"/>
      <c r="F6" s="204"/>
      <c r="G6" s="204"/>
      <c r="H6" s="204"/>
      <c r="I6" s="204"/>
      <c r="J6" s="204"/>
      <c r="K6" s="204"/>
      <c r="L6" s="204"/>
      <c r="M6" s="204"/>
      <c r="N6" s="204"/>
      <c r="O6" s="204"/>
      <c r="P6" s="204"/>
      <c r="Q6" s="204"/>
      <c r="R6" s="204"/>
      <c r="S6" s="204"/>
      <c r="T6" s="204"/>
      <c r="U6" s="206" t="s">
        <v>79</v>
      </c>
      <c r="V6" s="206"/>
      <c r="W6" s="206"/>
      <c r="X6" s="207" t="s">
        <v>80</v>
      </c>
      <c r="Y6" s="207"/>
      <c r="Z6" s="207"/>
      <c r="AA6" s="207" t="s">
        <v>74</v>
      </c>
      <c r="AB6" s="207"/>
      <c r="AC6" s="207"/>
      <c r="AD6" s="208" t="s">
        <v>78</v>
      </c>
      <c r="AE6" s="208"/>
      <c r="AF6" s="208"/>
    </row>
    <row r="7" spans="1:46" ht="21" customHeight="1" x14ac:dyDescent="0.15">
      <c r="A7" s="198">
        <v>41640</v>
      </c>
      <c r="B7" s="198"/>
      <c r="C7" s="198"/>
      <c r="D7" s="198"/>
      <c r="E7" s="199"/>
      <c r="F7" s="199"/>
      <c r="G7" s="199"/>
      <c r="H7" s="199"/>
      <c r="I7" s="199"/>
      <c r="J7" s="199"/>
      <c r="K7" s="199"/>
      <c r="L7" s="199"/>
      <c r="M7" s="199"/>
      <c r="N7" s="199"/>
      <c r="O7" s="199"/>
      <c r="P7" s="199"/>
      <c r="Q7" s="199"/>
      <c r="R7" s="199"/>
      <c r="S7" s="199"/>
      <c r="T7" s="199"/>
      <c r="U7" s="200"/>
      <c r="V7" s="200"/>
      <c r="W7" s="200"/>
      <c r="X7" s="201"/>
      <c r="Y7" s="201"/>
      <c r="Z7" s="201"/>
      <c r="AA7" s="201"/>
      <c r="AB7" s="201"/>
      <c r="AC7" s="201"/>
      <c r="AD7" s="202"/>
      <c r="AE7" s="202"/>
      <c r="AF7" s="202"/>
      <c r="AG7" s="42" t="s">
        <v>81</v>
      </c>
    </row>
    <row r="8" spans="1:46" ht="21" customHeight="1" x14ac:dyDescent="0.15">
      <c r="A8" s="193">
        <v>41641</v>
      </c>
      <c r="B8" s="193"/>
      <c r="C8" s="193"/>
      <c r="D8" s="193"/>
      <c r="E8" s="194"/>
      <c r="F8" s="194"/>
      <c r="G8" s="194"/>
      <c r="H8" s="194"/>
      <c r="I8" s="194"/>
      <c r="J8" s="194"/>
      <c r="K8" s="194"/>
      <c r="L8" s="194"/>
      <c r="M8" s="194"/>
      <c r="N8" s="194"/>
      <c r="O8" s="194"/>
      <c r="P8" s="194"/>
      <c r="Q8" s="194"/>
      <c r="R8" s="194"/>
      <c r="S8" s="194"/>
      <c r="T8" s="194"/>
      <c r="U8" s="195"/>
      <c r="V8" s="195"/>
      <c r="W8" s="195"/>
      <c r="X8" s="196"/>
      <c r="Y8" s="196"/>
      <c r="Z8" s="196"/>
      <c r="AA8" s="196"/>
      <c r="AB8" s="196"/>
      <c r="AC8" s="196"/>
      <c r="AD8" s="197"/>
      <c r="AE8" s="197"/>
      <c r="AF8" s="197"/>
      <c r="AG8" s="49" t="s">
        <v>82</v>
      </c>
    </row>
    <row r="9" spans="1:46" ht="21" customHeight="1" x14ac:dyDescent="0.15">
      <c r="A9" s="193">
        <v>41642</v>
      </c>
      <c r="B9" s="193"/>
      <c r="C9" s="193"/>
      <c r="D9" s="193"/>
      <c r="E9" s="194"/>
      <c r="F9" s="194"/>
      <c r="G9" s="194"/>
      <c r="H9" s="194"/>
      <c r="I9" s="194"/>
      <c r="J9" s="194"/>
      <c r="K9" s="194"/>
      <c r="L9" s="194"/>
      <c r="M9" s="194"/>
      <c r="N9" s="194"/>
      <c r="O9" s="194"/>
      <c r="P9" s="194"/>
      <c r="Q9" s="194"/>
      <c r="R9" s="194"/>
      <c r="S9" s="194"/>
      <c r="T9" s="194"/>
      <c r="U9" s="195"/>
      <c r="V9" s="195"/>
      <c r="W9" s="195"/>
      <c r="X9" s="196"/>
      <c r="Y9" s="196"/>
      <c r="Z9" s="196"/>
      <c r="AA9" s="196"/>
      <c r="AB9" s="196"/>
      <c r="AC9" s="196"/>
      <c r="AD9" s="197"/>
      <c r="AE9" s="197"/>
      <c r="AF9" s="197"/>
      <c r="AG9" s="49" t="s">
        <v>83</v>
      </c>
    </row>
    <row r="10" spans="1:46" ht="21" customHeight="1" x14ac:dyDescent="0.15">
      <c r="A10" s="193">
        <v>41643</v>
      </c>
      <c r="B10" s="193"/>
      <c r="C10" s="193"/>
      <c r="D10" s="193"/>
      <c r="E10" s="194"/>
      <c r="F10" s="194"/>
      <c r="G10" s="194"/>
      <c r="H10" s="194"/>
      <c r="I10" s="194"/>
      <c r="J10" s="194"/>
      <c r="K10" s="194"/>
      <c r="L10" s="194"/>
      <c r="M10" s="194"/>
      <c r="N10" s="194"/>
      <c r="O10" s="194"/>
      <c r="P10" s="194"/>
      <c r="Q10" s="194"/>
      <c r="R10" s="194"/>
      <c r="S10" s="194"/>
      <c r="T10" s="194"/>
      <c r="U10" s="195"/>
      <c r="V10" s="195"/>
      <c r="W10" s="195"/>
      <c r="X10" s="196"/>
      <c r="Y10" s="196"/>
      <c r="Z10" s="196"/>
      <c r="AA10" s="196"/>
      <c r="AB10" s="196"/>
      <c r="AC10" s="196"/>
      <c r="AD10" s="197"/>
      <c r="AE10" s="197"/>
      <c r="AF10" s="197"/>
      <c r="AG10" s="42" t="s">
        <v>84</v>
      </c>
    </row>
    <row r="11" spans="1:46" ht="21" customHeight="1" x14ac:dyDescent="0.15">
      <c r="A11" s="193">
        <v>41644</v>
      </c>
      <c r="B11" s="193"/>
      <c r="C11" s="193"/>
      <c r="D11" s="193"/>
      <c r="E11" s="194"/>
      <c r="F11" s="194"/>
      <c r="G11" s="194"/>
      <c r="H11" s="194"/>
      <c r="I11" s="194"/>
      <c r="J11" s="194"/>
      <c r="K11" s="194"/>
      <c r="L11" s="194"/>
      <c r="M11" s="194"/>
      <c r="N11" s="194"/>
      <c r="O11" s="194"/>
      <c r="P11" s="194"/>
      <c r="Q11" s="194"/>
      <c r="R11" s="194"/>
      <c r="S11" s="194"/>
      <c r="T11" s="194"/>
      <c r="U11" s="195"/>
      <c r="V11" s="195"/>
      <c r="W11" s="195"/>
      <c r="X11" s="196"/>
      <c r="Y11" s="196"/>
      <c r="Z11" s="196"/>
      <c r="AA11" s="196"/>
      <c r="AB11" s="196"/>
      <c r="AC11" s="196"/>
      <c r="AD11" s="197"/>
      <c r="AE11" s="197"/>
      <c r="AF11" s="197"/>
      <c r="AG11" s="49" t="s">
        <v>85</v>
      </c>
    </row>
    <row r="12" spans="1:46" ht="21" customHeight="1" x14ac:dyDescent="0.15">
      <c r="A12" s="193">
        <v>41645</v>
      </c>
      <c r="B12" s="193"/>
      <c r="C12" s="193"/>
      <c r="D12" s="193"/>
      <c r="E12" s="194"/>
      <c r="F12" s="194"/>
      <c r="G12" s="194"/>
      <c r="H12" s="194"/>
      <c r="I12" s="194"/>
      <c r="J12" s="194"/>
      <c r="K12" s="194"/>
      <c r="L12" s="194"/>
      <c r="M12" s="194"/>
      <c r="N12" s="194"/>
      <c r="O12" s="194"/>
      <c r="P12" s="194"/>
      <c r="Q12" s="194"/>
      <c r="R12" s="194"/>
      <c r="S12" s="194"/>
      <c r="T12" s="194"/>
      <c r="U12" s="195"/>
      <c r="V12" s="195"/>
      <c r="W12" s="195"/>
      <c r="X12" s="196"/>
      <c r="Y12" s="196"/>
      <c r="Z12" s="196"/>
      <c r="AA12" s="196"/>
      <c r="AB12" s="196"/>
      <c r="AC12" s="196"/>
      <c r="AD12" s="197"/>
      <c r="AE12" s="197"/>
      <c r="AF12" s="197"/>
    </row>
    <row r="13" spans="1:46" ht="21" customHeight="1" x14ac:dyDescent="0.15">
      <c r="A13" s="193">
        <v>41646</v>
      </c>
      <c r="B13" s="193"/>
      <c r="C13" s="193"/>
      <c r="D13" s="193"/>
      <c r="E13" s="194"/>
      <c r="F13" s="194"/>
      <c r="G13" s="194"/>
      <c r="H13" s="194"/>
      <c r="I13" s="194"/>
      <c r="J13" s="194"/>
      <c r="K13" s="194"/>
      <c r="L13" s="194"/>
      <c r="M13" s="194"/>
      <c r="N13" s="194"/>
      <c r="O13" s="194"/>
      <c r="P13" s="194"/>
      <c r="Q13" s="194"/>
      <c r="R13" s="194"/>
      <c r="S13" s="194"/>
      <c r="T13" s="194"/>
      <c r="U13" s="195"/>
      <c r="V13" s="195"/>
      <c r="W13" s="195"/>
      <c r="X13" s="196"/>
      <c r="Y13" s="196"/>
      <c r="Z13" s="196"/>
      <c r="AA13" s="196"/>
      <c r="AB13" s="196"/>
      <c r="AC13" s="196"/>
      <c r="AD13" s="197"/>
      <c r="AE13" s="197"/>
      <c r="AF13" s="197"/>
      <c r="AG13" s="42" t="s">
        <v>86</v>
      </c>
    </row>
    <row r="14" spans="1:46" ht="21" customHeight="1" x14ac:dyDescent="0.15">
      <c r="A14" s="193">
        <v>41647</v>
      </c>
      <c r="B14" s="193"/>
      <c r="C14" s="193"/>
      <c r="D14" s="193"/>
      <c r="E14" s="194"/>
      <c r="F14" s="194"/>
      <c r="G14" s="194"/>
      <c r="H14" s="194"/>
      <c r="I14" s="194"/>
      <c r="J14" s="194"/>
      <c r="K14" s="194"/>
      <c r="L14" s="194"/>
      <c r="M14" s="194"/>
      <c r="N14" s="194"/>
      <c r="O14" s="194"/>
      <c r="P14" s="194"/>
      <c r="Q14" s="194"/>
      <c r="R14" s="194"/>
      <c r="S14" s="194"/>
      <c r="T14" s="194"/>
      <c r="U14" s="195"/>
      <c r="V14" s="195"/>
      <c r="W14" s="195"/>
      <c r="X14" s="196"/>
      <c r="Y14" s="196"/>
      <c r="Z14" s="196"/>
      <c r="AA14" s="196"/>
      <c r="AB14" s="196"/>
      <c r="AC14" s="196"/>
      <c r="AD14" s="197"/>
      <c r="AE14" s="197"/>
      <c r="AF14" s="197"/>
      <c r="AG14" s="42" t="s">
        <v>87</v>
      </c>
    </row>
    <row r="15" spans="1:46" ht="21" customHeight="1" x14ac:dyDescent="0.15">
      <c r="A15" s="193">
        <v>41648</v>
      </c>
      <c r="B15" s="193"/>
      <c r="C15" s="193"/>
      <c r="D15" s="193"/>
      <c r="E15" s="194"/>
      <c r="F15" s="194"/>
      <c r="G15" s="194"/>
      <c r="H15" s="194"/>
      <c r="I15" s="194"/>
      <c r="J15" s="194"/>
      <c r="K15" s="194"/>
      <c r="L15" s="194"/>
      <c r="M15" s="194"/>
      <c r="N15" s="194"/>
      <c r="O15" s="194"/>
      <c r="P15" s="194"/>
      <c r="Q15" s="194"/>
      <c r="R15" s="194"/>
      <c r="S15" s="194"/>
      <c r="T15" s="194"/>
      <c r="U15" s="195"/>
      <c r="V15" s="195"/>
      <c r="W15" s="195"/>
      <c r="X15" s="196"/>
      <c r="Y15" s="196"/>
      <c r="Z15" s="196"/>
      <c r="AA15" s="196"/>
      <c r="AB15" s="196"/>
      <c r="AC15" s="196"/>
      <c r="AD15" s="197"/>
      <c r="AE15" s="197"/>
      <c r="AF15" s="197"/>
      <c r="AG15" s="42" t="s">
        <v>88</v>
      </c>
    </row>
    <row r="16" spans="1:46" ht="21" customHeight="1" x14ac:dyDescent="0.15">
      <c r="A16" s="193">
        <v>41649</v>
      </c>
      <c r="B16" s="193"/>
      <c r="C16" s="193"/>
      <c r="D16" s="193"/>
      <c r="E16" s="194"/>
      <c r="F16" s="194"/>
      <c r="G16" s="194"/>
      <c r="H16" s="194"/>
      <c r="I16" s="194"/>
      <c r="J16" s="194"/>
      <c r="K16" s="194"/>
      <c r="L16" s="194"/>
      <c r="M16" s="194"/>
      <c r="N16" s="194"/>
      <c r="O16" s="194"/>
      <c r="P16" s="194"/>
      <c r="Q16" s="194"/>
      <c r="R16" s="194"/>
      <c r="S16" s="194"/>
      <c r="T16" s="194"/>
      <c r="U16" s="195"/>
      <c r="V16" s="195"/>
      <c r="W16" s="195"/>
      <c r="X16" s="196"/>
      <c r="Y16" s="196"/>
      <c r="Z16" s="196"/>
      <c r="AA16" s="196"/>
      <c r="AB16" s="196"/>
      <c r="AC16" s="196"/>
      <c r="AD16" s="197"/>
      <c r="AE16" s="197"/>
      <c r="AF16" s="197"/>
      <c r="AG16" s="42" t="s">
        <v>89</v>
      </c>
    </row>
    <row r="17" spans="1:34" ht="21" customHeight="1" x14ac:dyDescent="0.15">
      <c r="A17" s="193">
        <v>41650</v>
      </c>
      <c r="B17" s="193"/>
      <c r="C17" s="193"/>
      <c r="D17" s="193"/>
      <c r="E17" s="194"/>
      <c r="F17" s="194"/>
      <c r="G17" s="194"/>
      <c r="H17" s="194"/>
      <c r="I17" s="194"/>
      <c r="J17" s="194"/>
      <c r="K17" s="194"/>
      <c r="L17" s="194"/>
      <c r="M17" s="194"/>
      <c r="N17" s="194"/>
      <c r="O17" s="194"/>
      <c r="P17" s="194"/>
      <c r="Q17" s="194"/>
      <c r="R17" s="194"/>
      <c r="S17" s="194"/>
      <c r="T17" s="194"/>
      <c r="U17" s="195"/>
      <c r="V17" s="195"/>
      <c r="W17" s="195"/>
      <c r="X17" s="196"/>
      <c r="Y17" s="196"/>
      <c r="Z17" s="196"/>
      <c r="AA17" s="196"/>
      <c r="AB17" s="196"/>
      <c r="AC17" s="196"/>
      <c r="AD17" s="197"/>
      <c r="AE17" s="197"/>
      <c r="AF17" s="197"/>
    </row>
    <row r="18" spans="1:34" ht="21" customHeight="1" x14ac:dyDescent="0.15">
      <c r="A18" s="193">
        <v>41651</v>
      </c>
      <c r="B18" s="193"/>
      <c r="C18" s="193"/>
      <c r="D18" s="193"/>
      <c r="E18" s="194"/>
      <c r="F18" s="194"/>
      <c r="G18" s="194"/>
      <c r="H18" s="194"/>
      <c r="I18" s="194"/>
      <c r="J18" s="194"/>
      <c r="K18" s="194"/>
      <c r="L18" s="194"/>
      <c r="M18" s="194"/>
      <c r="N18" s="194"/>
      <c r="O18" s="194"/>
      <c r="P18" s="194"/>
      <c r="Q18" s="194"/>
      <c r="R18" s="194"/>
      <c r="S18" s="194"/>
      <c r="T18" s="194"/>
      <c r="U18" s="195"/>
      <c r="V18" s="195"/>
      <c r="W18" s="195"/>
      <c r="X18" s="196"/>
      <c r="Y18" s="196"/>
      <c r="Z18" s="196"/>
      <c r="AA18" s="196"/>
      <c r="AB18" s="196"/>
      <c r="AC18" s="196"/>
      <c r="AD18" s="197"/>
      <c r="AE18" s="197"/>
      <c r="AF18" s="197"/>
      <c r="AH18" s="50" t="s">
        <v>90</v>
      </c>
    </row>
    <row r="19" spans="1:34" ht="21" customHeight="1" x14ac:dyDescent="0.15">
      <c r="A19" s="193">
        <v>41652</v>
      </c>
      <c r="B19" s="193"/>
      <c r="C19" s="193"/>
      <c r="D19" s="193"/>
      <c r="E19" s="194"/>
      <c r="F19" s="194"/>
      <c r="G19" s="194"/>
      <c r="H19" s="194"/>
      <c r="I19" s="194"/>
      <c r="J19" s="194"/>
      <c r="K19" s="194"/>
      <c r="L19" s="194"/>
      <c r="M19" s="194"/>
      <c r="N19" s="194"/>
      <c r="O19" s="194"/>
      <c r="P19" s="194"/>
      <c r="Q19" s="194"/>
      <c r="R19" s="194"/>
      <c r="S19" s="194"/>
      <c r="T19" s="194"/>
      <c r="U19" s="195"/>
      <c r="V19" s="195"/>
      <c r="W19" s="195"/>
      <c r="X19" s="196"/>
      <c r="Y19" s="196"/>
      <c r="Z19" s="196"/>
      <c r="AA19" s="196"/>
      <c r="AB19" s="196"/>
      <c r="AC19" s="196"/>
      <c r="AD19" s="197"/>
      <c r="AE19" s="197"/>
      <c r="AF19" s="197"/>
      <c r="AH19" s="50" t="s">
        <v>91</v>
      </c>
    </row>
    <row r="20" spans="1:34" ht="21" customHeight="1" x14ac:dyDescent="0.15">
      <c r="A20" s="193">
        <v>41653</v>
      </c>
      <c r="B20" s="193"/>
      <c r="C20" s="193"/>
      <c r="D20" s="193"/>
      <c r="E20" s="194"/>
      <c r="F20" s="194"/>
      <c r="G20" s="194"/>
      <c r="H20" s="194"/>
      <c r="I20" s="194"/>
      <c r="J20" s="194"/>
      <c r="K20" s="194"/>
      <c r="L20" s="194"/>
      <c r="M20" s="194"/>
      <c r="N20" s="194"/>
      <c r="O20" s="194"/>
      <c r="P20" s="194"/>
      <c r="Q20" s="194"/>
      <c r="R20" s="194"/>
      <c r="S20" s="194"/>
      <c r="T20" s="194"/>
      <c r="U20" s="195"/>
      <c r="V20" s="195"/>
      <c r="W20" s="195"/>
      <c r="X20" s="196"/>
      <c r="Y20" s="196"/>
      <c r="Z20" s="196"/>
      <c r="AA20" s="196"/>
      <c r="AB20" s="196"/>
      <c r="AC20" s="196"/>
      <c r="AD20" s="197"/>
      <c r="AE20" s="197"/>
      <c r="AF20" s="197"/>
    </row>
    <row r="21" spans="1:34" ht="21" customHeight="1" x14ac:dyDescent="0.15">
      <c r="A21" s="193">
        <v>41654</v>
      </c>
      <c r="B21" s="193"/>
      <c r="C21" s="193"/>
      <c r="D21" s="193"/>
      <c r="E21" s="194"/>
      <c r="F21" s="194"/>
      <c r="G21" s="194"/>
      <c r="H21" s="194"/>
      <c r="I21" s="194"/>
      <c r="J21" s="194"/>
      <c r="K21" s="194"/>
      <c r="L21" s="194"/>
      <c r="M21" s="194"/>
      <c r="N21" s="194"/>
      <c r="O21" s="194"/>
      <c r="P21" s="194"/>
      <c r="Q21" s="194"/>
      <c r="R21" s="194"/>
      <c r="S21" s="194"/>
      <c r="T21" s="194"/>
      <c r="U21" s="195"/>
      <c r="V21" s="195"/>
      <c r="W21" s="195"/>
      <c r="X21" s="196"/>
      <c r="Y21" s="196"/>
      <c r="Z21" s="196"/>
      <c r="AA21" s="196"/>
      <c r="AB21" s="196"/>
      <c r="AC21" s="196"/>
      <c r="AD21" s="197"/>
      <c r="AE21" s="197"/>
      <c r="AF21" s="197"/>
    </row>
    <row r="22" spans="1:34" ht="21" customHeight="1" x14ac:dyDescent="0.15">
      <c r="A22" s="193">
        <v>41655</v>
      </c>
      <c r="B22" s="193"/>
      <c r="C22" s="193"/>
      <c r="D22" s="193"/>
      <c r="E22" s="194"/>
      <c r="F22" s="194"/>
      <c r="G22" s="194"/>
      <c r="H22" s="194"/>
      <c r="I22" s="194"/>
      <c r="J22" s="194"/>
      <c r="K22" s="194"/>
      <c r="L22" s="194"/>
      <c r="M22" s="194"/>
      <c r="N22" s="194"/>
      <c r="O22" s="194"/>
      <c r="P22" s="194"/>
      <c r="Q22" s="194"/>
      <c r="R22" s="194"/>
      <c r="S22" s="194"/>
      <c r="T22" s="194"/>
      <c r="U22" s="195"/>
      <c r="V22" s="195"/>
      <c r="W22" s="195"/>
      <c r="X22" s="196"/>
      <c r="Y22" s="196"/>
      <c r="Z22" s="196"/>
      <c r="AA22" s="196"/>
      <c r="AB22" s="196"/>
      <c r="AC22" s="196"/>
      <c r="AD22" s="197"/>
      <c r="AE22" s="197"/>
      <c r="AF22" s="197"/>
    </row>
    <row r="23" spans="1:34" ht="21" customHeight="1" x14ac:dyDescent="0.15">
      <c r="A23" s="193">
        <v>41656</v>
      </c>
      <c r="B23" s="193"/>
      <c r="C23" s="193"/>
      <c r="D23" s="193"/>
      <c r="E23" s="194"/>
      <c r="F23" s="194"/>
      <c r="G23" s="194"/>
      <c r="H23" s="194"/>
      <c r="I23" s="194"/>
      <c r="J23" s="194"/>
      <c r="K23" s="194"/>
      <c r="L23" s="194"/>
      <c r="M23" s="194"/>
      <c r="N23" s="194"/>
      <c r="O23" s="194"/>
      <c r="P23" s="194"/>
      <c r="Q23" s="194"/>
      <c r="R23" s="194"/>
      <c r="S23" s="194"/>
      <c r="T23" s="194"/>
      <c r="U23" s="195"/>
      <c r="V23" s="195"/>
      <c r="W23" s="195"/>
      <c r="X23" s="196"/>
      <c r="Y23" s="196"/>
      <c r="Z23" s="196"/>
      <c r="AA23" s="196"/>
      <c r="AB23" s="196"/>
      <c r="AC23" s="196"/>
      <c r="AD23" s="197"/>
      <c r="AE23" s="197"/>
      <c r="AF23" s="197"/>
    </row>
    <row r="24" spans="1:34" ht="21" customHeight="1" x14ac:dyDescent="0.15">
      <c r="A24" s="193">
        <v>41657</v>
      </c>
      <c r="B24" s="193"/>
      <c r="C24" s="193"/>
      <c r="D24" s="193"/>
      <c r="E24" s="194"/>
      <c r="F24" s="194"/>
      <c r="G24" s="194"/>
      <c r="H24" s="194"/>
      <c r="I24" s="194"/>
      <c r="J24" s="194"/>
      <c r="K24" s="194"/>
      <c r="L24" s="194"/>
      <c r="M24" s="194"/>
      <c r="N24" s="194"/>
      <c r="O24" s="194"/>
      <c r="P24" s="194"/>
      <c r="Q24" s="194"/>
      <c r="R24" s="194"/>
      <c r="S24" s="194"/>
      <c r="T24" s="194"/>
      <c r="U24" s="195"/>
      <c r="V24" s="195"/>
      <c r="W24" s="195"/>
      <c r="X24" s="196"/>
      <c r="Y24" s="196"/>
      <c r="Z24" s="196"/>
      <c r="AA24" s="196"/>
      <c r="AB24" s="196"/>
      <c r="AC24" s="196"/>
      <c r="AD24" s="197"/>
      <c r="AE24" s="197"/>
      <c r="AF24" s="197"/>
    </row>
    <row r="25" spans="1:34" ht="21" customHeight="1" x14ac:dyDescent="0.15">
      <c r="A25" s="193">
        <v>41658</v>
      </c>
      <c r="B25" s="193"/>
      <c r="C25" s="193"/>
      <c r="D25" s="193"/>
      <c r="E25" s="194"/>
      <c r="F25" s="194"/>
      <c r="G25" s="194"/>
      <c r="H25" s="194"/>
      <c r="I25" s="194"/>
      <c r="J25" s="194"/>
      <c r="K25" s="194"/>
      <c r="L25" s="194"/>
      <c r="M25" s="194"/>
      <c r="N25" s="194"/>
      <c r="O25" s="194"/>
      <c r="P25" s="194"/>
      <c r="Q25" s="194"/>
      <c r="R25" s="194"/>
      <c r="S25" s="194"/>
      <c r="T25" s="194"/>
      <c r="U25" s="195"/>
      <c r="V25" s="195"/>
      <c r="W25" s="195"/>
      <c r="X25" s="196"/>
      <c r="Y25" s="196"/>
      <c r="Z25" s="196"/>
      <c r="AA25" s="196"/>
      <c r="AB25" s="196"/>
      <c r="AC25" s="196"/>
      <c r="AD25" s="197"/>
      <c r="AE25" s="197"/>
      <c r="AF25" s="197"/>
    </row>
    <row r="26" spans="1:34" ht="21" customHeight="1" x14ac:dyDescent="0.15">
      <c r="A26" s="193">
        <v>41659</v>
      </c>
      <c r="B26" s="193"/>
      <c r="C26" s="193"/>
      <c r="D26" s="193"/>
      <c r="E26" s="194"/>
      <c r="F26" s="194"/>
      <c r="G26" s="194"/>
      <c r="H26" s="194"/>
      <c r="I26" s="194"/>
      <c r="J26" s="194"/>
      <c r="K26" s="194"/>
      <c r="L26" s="194"/>
      <c r="M26" s="194"/>
      <c r="N26" s="194"/>
      <c r="O26" s="194"/>
      <c r="P26" s="194"/>
      <c r="Q26" s="194"/>
      <c r="R26" s="194"/>
      <c r="S26" s="194"/>
      <c r="T26" s="194"/>
      <c r="U26" s="195"/>
      <c r="V26" s="195"/>
      <c r="W26" s="195"/>
      <c r="X26" s="196"/>
      <c r="Y26" s="196"/>
      <c r="Z26" s="196"/>
      <c r="AA26" s="196"/>
      <c r="AB26" s="196"/>
      <c r="AC26" s="196"/>
      <c r="AD26" s="197"/>
      <c r="AE26" s="197"/>
      <c r="AF26" s="197"/>
    </row>
    <row r="27" spans="1:34" ht="21" customHeight="1" x14ac:dyDescent="0.15">
      <c r="A27" s="193">
        <v>41660</v>
      </c>
      <c r="B27" s="193"/>
      <c r="C27" s="193"/>
      <c r="D27" s="193"/>
      <c r="E27" s="194"/>
      <c r="F27" s="194"/>
      <c r="G27" s="194"/>
      <c r="H27" s="194"/>
      <c r="I27" s="194"/>
      <c r="J27" s="194"/>
      <c r="K27" s="194"/>
      <c r="L27" s="194"/>
      <c r="M27" s="194"/>
      <c r="N27" s="194"/>
      <c r="O27" s="194"/>
      <c r="P27" s="194"/>
      <c r="Q27" s="194"/>
      <c r="R27" s="194"/>
      <c r="S27" s="194"/>
      <c r="T27" s="194"/>
      <c r="U27" s="195"/>
      <c r="V27" s="195"/>
      <c r="W27" s="195"/>
      <c r="X27" s="196"/>
      <c r="Y27" s="196"/>
      <c r="Z27" s="196"/>
      <c r="AA27" s="196"/>
      <c r="AB27" s="196"/>
      <c r="AC27" s="196"/>
      <c r="AD27" s="197"/>
      <c r="AE27" s="197"/>
      <c r="AF27" s="197"/>
    </row>
    <row r="28" spans="1:34" ht="21" customHeight="1" x14ac:dyDescent="0.15">
      <c r="A28" s="193">
        <v>41661</v>
      </c>
      <c r="B28" s="193"/>
      <c r="C28" s="193"/>
      <c r="D28" s="193"/>
      <c r="E28" s="194"/>
      <c r="F28" s="194"/>
      <c r="G28" s="194"/>
      <c r="H28" s="194"/>
      <c r="I28" s="194"/>
      <c r="J28" s="194"/>
      <c r="K28" s="194"/>
      <c r="L28" s="194"/>
      <c r="M28" s="194"/>
      <c r="N28" s="194"/>
      <c r="O28" s="194"/>
      <c r="P28" s="194"/>
      <c r="Q28" s="194"/>
      <c r="R28" s="194"/>
      <c r="S28" s="194"/>
      <c r="T28" s="194"/>
      <c r="U28" s="195"/>
      <c r="V28" s="195"/>
      <c r="W28" s="195"/>
      <c r="X28" s="196"/>
      <c r="Y28" s="196"/>
      <c r="Z28" s="196"/>
      <c r="AA28" s="196"/>
      <c r="AB28" s="196"/>
      <c r="AC28" s="196"/>
      <c r="AD28" s="197"/>
      <c r="AE28" s="197"/>
      <c r="AF28" s="197"/>
    </row>
    <row r="29" spans="1:34" ht="21" customHeight="1" x14ac:dyDescent="0.15">
      <c r="A29" s="193">
        <v>41662</v>
      </c>
      <c r="B29" s="193"/>
      <c r="C29" s="193"/>
      <c r="D29" s="193"/>
      <c r="E29" s="194"/>
      <c r="F29" s="194"/>
      <c r="G29" s="194"/>
      <c r="H29" s="194"/>
      <c r="I29" s="194"/>
      <c r="J29" s="194"/>
      <c r="K29" s="194"/>
      <c r="L29" s="194"/>
      <c r="M29" s="194"/>
      <c r="N29" s="194"/>
      <c r="O29" s="194"/>
      <c r="P29" s="194"/>
      <c r="Q29" s="194"/>
      <c r="R29" s="194"/>
      <c r="S29" s="194"/>
      <c r="T29" s="194"/>
      <c r="U29" s="195"/>
      <c r="V29" s="195"/>
      <c r="W29" s="195"/>
      <c r="X29" s="196"/>
      <c r="Y29" s="196"/>
      <c r="Z29" s="196"/>
      <c r="AA29" s="196"/>
      <c r="AB29" s="196"/>
      <c r="AC29" s="196"/>
      <c r="AD29" s="197"/>
      <c r="AE29" s="197"/>
      <c r="AF29" s="197"/>
    </row>
    <row r="30" spans="1:34" ht="21" customHeight="1" x14ac:dyDescent="0.15">
      <c r="A30" s="193">
        <v>41663</v>
      </c>
      <c r="B30" s="193"/>
      <c r="C30" s="193"/>
      <c r="D30" s="193"/>
      <c r="E30" s="194"/>
      <c r="F30" s="194"/>
      <c r="G30" s="194"/>
      <c r="H30" s="194"/>
      <c r="I30" s="194"/>
      <c r="J30" s="194"/>
      <c r="K30" s="194"/>
      <c r="L30" s="194"/>
      <c r="M30" s="194"/>
      <c r="N30" s="194"/>
      <c r="O30" s="194"/>
      <c r="P30" s="194"/>
      <c r="Q30" s="194"/>
      <c r="R30" s="194"/>
      <c r="S30" s="194"/>
      <c r="T30" s="194"/>
      <c r="U30" s="195"/>
      <c r="V30" s="195"/>
      <c r="W30" s="195"/>
      <c r="X30" s="196"/>
      <c r="Y30" s="196"/>
      <c r="Z30" s="196"/>
      <c r="AA30" s="196"/>
      <c r="AB30" s="196"/>
      <c r="AC30" s="196"/>
      <c r="AD30" s="197"/>
      <c r="AE30" s="197"/>
      <c r="AF30" s="197"/>
    </row>
    <row r="31" spans="1:34" ht="21" customHeight="1" x14ac:dyDescent="0.15">
      <c r="A31" s="193">
        <v>41664</v>
      </c>
      <c r="B31" s="193"/>
      <c r="C31" s="193"/>
      <c r="D31" s="193"/>
      <c r="E31" s="194"/>
      <c r="F31" s="194"/>
      <c r="G31" s="194"/>
      <c r="H31" s="194"/>
      <c r="I31" s="194"/>
      <c r="J31" s="194"/>
      <c r="K31" s="194"/>
      <c r="L31" s="194"/>
      <c r="M31" s="194"/>
      <c r="N31" s="194"/>
      <c r="O31" s="194"/>
      <c r="P31" s="194"/>
      <c r="Q31" s="194"/>
      <c r="R31" s="194"/>
      <c r="S31" s="194"/>
      <c r="T31" s="194"/>
      <c r="U31" s="195"/>
      <c r="V31" s="195"/>
      <c r="W31" s="195"/>
      <c r="X31" s="196"/>
      <c r="Y31" s="196"/>
      <c r="Z31" s="196"/>
      <c r="AA31" s="196"/>
      <c r="AB31" s="196"/>
      <c r="AC31" s="196"/>
      <c r="AD31" s="197"/>
      <c r="AE31" s="197"/>
      <c r="AF31" s="197"/>
    </row>
    <row r="32" spans="1:34" ht="21" customHeight="1" x14ac:dyDescent="0.15">
      <c r="A32" s="193">
        <v>41665</v>
      </c>
      <c r="B32" s="193"/>
      <c r="C32" s="193"/>
      <c r="D32" s="193"/>
      <c r="E32" s="194"/>
      <c r="F32" s="194"/>
      <c r="G32" s="194"/>
      <c r="H32" s="194"/>
      <c r="I32" s="194"/>
      <c r="J32" s="194"/>
      <c r="K32" s="194"/>
      <c r="L32" s="194"/>
      <c r="M32" s="194"/>
      <c r="N32" s="194"/>
      <c r="O32" s="194"/>
      <c r="P32" s="194"/>
      <c r="Q32" s="194"/>
      <c r="R32" s="194"/>
      <c r="S32" s="194"/>
      <c r="T32" s="194"/>
      <c r="U32" s="195"/>
      <c r="V32" s="195"/>
      <c r="W32" s="195"/>
      <c r="X32" s="196"/>
      <c r="Y32" s="196"/>
      <c r="Z32" s="196"/>
      <c r="AA32" s="196"/>
      <c r="AB32" s="196"/>
      <c r="AC32" s="196"/>
      <c r="AD32" s="197"/>
      <c r="AE32" s="197"/>
      <c r="AF32" s="197"/>
    </row>
    <row r="33" spans="1:33" ht="21" customHeight="1" x14ac:dyDescent="0.15">
      <c r="A33" s="193">
        <v>41666</v>
      </c>
      <c r="B33" s="193"/>
      <c r="C33" s="193"/>
      <c r="D33" s="193"/>
      <c r="E33" s="194"/>
      <c r="F33" s="194"/>
      <c r="G33" s="194"/>
      <c r="H33" s="194"/>
      <c r="I33" s="194"/>
      <c r="J33" s="194"/>
      <c r="K33" s="194"/>
      <c r="L33" s="194"/>
      <c r="M33" s="194"/>
      <c r="N33" s="194"/>
      <c r="O33" s="194"/>
      <c r="P33" s="194"/>
      <c r="Q33" s="194"/>
      <c r="R33" s="194"/>
      <c r="S33" s="194"/>
      <c r="T33" s="194"/>
      <c r="U33" s="195"/>
      <c r="V33" s="195"/>
      <c r="W33" s="195"/>
      <c r="X33" s="196"/>
      <c r="Y33" s="196"/>
      <c r="Z33" s="196"/>
      <c r="AA33" s="196"/>
      <c r="AB33" s="196"/>
      <c r="AC33" s="196"/>
      <c r="AD33" s="197"/>
      <c r="AE33" s="197"/>
      <c r="AF33" s="197"/>
    </row>
    <row r="34" spans="1:33" ht="21" customHeight="1" x14ac:dyDescent="0.15">
      <c r="A34" s="193">
        <v>41667</v>
      </c>
      <c r="B34" s="193"/>
      <c r="C34" s="193"/>
      <c r="D34" s="193"/>
      <c r="E34" s="194"/>
      <c r="F34" s="194"/>
      <c r="G34" s="194"/>
      <c r="H34" s="194"/>
      <c r="I34" s="194"/>
      <c r="J34" s="194"/>
      <c r="K34" s="194"/>
      <c r="L34" s="194"/>
      <c r="M34" s="194"/>
      <c r="N34" s="194"/>
      <c r="O34" s="194"/>
      <c r="P34" s="194"/>
      <c r="Q34" s="194"/>
      <c r="R34" s="194"/>
      <c r="S34" s="194"/>
      <c r="T34" s="194"/>
      <c r="U34" s="195"/>
      <c r="V34" s="195"/>
      <c r="W34" s="195"/>
      <c r="X34" s="196"/>
      <c r="Y34" s="196"/>
      <c r="Z34" s="196"/>
      <c r="AA34" s="196"/>
      <c r="AB34" s="196"/>
      <c r="AC34" s="196"/>
      <c r="AD34" s="197"/>
      <c r="AE34" s="197"/>
      <c r="AF34" s="197"/>
    </row>
    <row r="35" spans="1:33" ht="21" customHeight="1" x14ac:dyDescent="0.15">
      <c r="A35" s="193">
        <v>41668</v>
      </c>
      <c r="B35" s="193"/>
      <c r="C35" s="193"/>
      <c r="D35" s="193"/>
      <c r="E35" s="194"/>
      <c r="F35" s="194"/>
      <c r="G35" s="194"/>
      <c r="H35" s="194"/>
      <c r="I35" s="194"/>
      <c r="J35" s="194"/>
      <c r="K35" s="194"/>
      <c r="L35" s="194"/>
      <c r="M35" s="194"/>
      <c r="N35" s="194"/>
      <c r="O35" s="194"/>
      <c r="P35" s="194"/>
      <c r="Q35" s="194"/>
      <c r="R35" s="194"/>
      <c r="S35" s="194"/>
      <c r="T35" s="194"/>
      <c r="U35" s="195"/>
      <c r="V35" s="195"/>
      <c r="W35" s="195"/>
      <c r="X35" s="196"/>
      <c r="Y35" s="196"/>
      <c r="Z35" s="196"/>
      <c r="AA35" s="196"/>
      <c r="AB35" s="196"/>
      <c r="AC35" s="196"/>
      <c r="AD35" s="197"/>
      <c r="AE35" s="197"/>
      <c r="AF35" s="197"/>
    </row>
    <row r="36" spans="1:33" ht="21" customHeight="1" x14ac:dyDescent="0.15">
      <c r="A36" s="193">
        <v>41669</v>
      </c>
      <c r="B36" s="193"/>
      <c r="C36" s="193"/>
      <c r="D36" s="193"/>
      <c r="E36" s="194"/>
      <c r="F36" s="194"/>
      <c r="G36" s="194"/>
      <c r="H36" s="194"/>
      <c r="I36" s="194"/>
      <c r="J36" s="194"/>
      <c r="K36" s="194"/>
      <c r="L36" s="194"/>
      <c r="M36" s="194"/>
      <c r="N36" s="194"/>
      <c r="O36" s="194"/>
      <c r="P36" s="194"/>
      <c r="Q36" s="194"/>
      <c r="R36" s="194"/>
      <c r="S36" s="194"/>
      <c r="T36" s="194"/>
      <c r="U36" s="195"/>
      <c r="V36" s="195"/>
      <c r="W36" s="195"/>
      <c r="X36" s="196"/>
      <c r="Y36" s="196"/>
      <c r="Z36" s="196"/>
      <c r="AA36" s="196"/>
      <c r="AB36" s="196"/>
      <c r="AC36" s="196"/>
      <c r="AD36" s="197"/>
      <c r="AE36" s="197"/>
      <c r="AF36" s="197"/>
    </row>
    <row r="37" spans="1:33" ht="21" customHeight="1" x14ac:dyDescent="0.15">
      <c r="A37" s="193">
        <v>41670</v>
      </c>
      <c r="B37" s="193"/>
      <c r="C37" s="193"/>
      <c r="D37" s="193"/>
      <c r="E37" s="194"/>
      <c r="F37" s="194"/>
      <c r="G37" s="194"/>
      <c r="H37" s="194"/>
      <c r="I37" s="194"/>
      <c r="J37" s="194"/>
      <c r="K37" s="194"/>
      <c r="L37" s="194"/>
      <c r="M37" s="194"/>
      <c r="N37" s="194"/>
      <c r="O37" s="194"/>
      <c r="P37" s="194"/>
      <c r="Q37" s="194"/>
      <c r="R37" s="194"/>
      <c r="S37" s="194"/>
      <c r="T37" s="194"/>
      <c r="U37" s="195"/>
      <c r="V37" s="195"/>
      <c r="W37" s="195"/>
      <c r="X37" s="196"/>
      <c r="Y37" s="196"/>
      <c r="Z37" s="196"/>
      <c r="AA37" s="196"/>
      <c r="AB37" s="196"/>
      <c r="AC37" s="196"/>
      <c r="AD37" s="197"/>
      <c r="AE37" s="197"/>
      <c r="AF37" s="197"/>
    </row>
    <row r="38" spans="1:33" ht="21" customHeight="1" x14ac:dyDescent="0.15">
      <c r="A38" s="189" t="s">
        <v>92</v>
      </c>
      <c r="B38" s="189"/>
      <c r="C38" s="189"/>
      <c r="D38" s="189"/>
      <c r="E38" s="189"/>
      <c r="F38" s="189"/>
      <c r="G38" s="189"/>
      <c r="H38" s="189"/>
      <c r="I38" s="189"/>
      <c r="J38" s="189"/>
      <c r="K38" s="189"/>
      <c r="L38" s="189"/>
      <c r="M38" s="189"/>
      <c r="N38" s="189"/>
      <c r="O38" s="189"/>
      <c r="P38" s="189"/>
      <c r="Q38" s="189"/>
      <c r="R38" s="189"/>
      <c r="S38" s="189"/>
      <c r="T38" s="189"/>
      <c r="U38" s="190">
        <f>SUM(U7:W37)</f>
        <v>0</v>
      </c>
      <c r="V38" s="190"/>
      <c r="W38" s="190"/>
      <c r="X38" s="191">
        <f>SUM(X7:Z37)</f>
        <v>0</v>
      </c>
      <c r="Y38" s="191"/>
      <c r="Z38" s="191"/>
      <c r="AA38" s="191">
        <f>SUM(AA7:AC37)</f>
        <v>0</v>
      </c>
      <c r="AB38" s="191"/>
      <c r="AC38" s="191"/>
      <c r="AD38" s="192">
        <f>SUM(AD7:AF37)</f>
        <v>0</v>
      </c>
      <c r="AE38" s="192"/>
      <c r="AF38" s="192"/>
      <c r="AG38" s="42" t="s">
        <v>93</v>
      </c>
    </row>
    <row r="39" spans="1:33" ht="21" customHeight="1" x14ac:dyDescent="0.15">
      <c r="A39" s="193">
        <v>41671</v>
      </c>
      <c r="B39" s="193"/>
      <c r="C39" s="193"/>
      <c r="D39" s="193"/>
      <c r="E39" s="194"/>
      <c r="F39" s="194"/>
      <c r="G39" s="194"/>
      <c r="H39" s="194"/>
      <c r="I39" s="194"/>
      <c r="J39" s="194"/>
      <c r="K39" s="194"/>
      <c r="L39" s="194"/>
      <c r="M39" s="194"/>
      <c r="N39" s="194"/>
      <c r="O39" s="194"/>
      <c r="P39" s="194"/>
      <c r="Q39" s="194"/>
      <c r="R39" s="194"/>
      <c r="S39" s="194"/>
      <c r="T39" s="194"/>
      <c r="U39" s="195"/>
      <c r="V39" s="195"/>
      <c r="W39" s="195"/>
      <c r="X39" s="196"/>
      <c r="Y39" s="196"/>
      <c r="Z39" s="196"/>
      <c r="AA39" s="196"/>
      <c r="AB39" s="196"/>
      <c r="AC39" s="196"/>
      <c r="AD39" s="197"/>
      <c r="AE39" s="197"/>
      <c r="AF39" s="197"/>
    </row>
    <row r="40" spans="1:33" ht="21" customHeight="1" x14ac:dyDescent="0.15">
      <c r="A40" s="193">
        <v>41672</v>
      </c>
      <c r="B40" s="193"/>
      <c r="C40" s="193"/>
      <c r="D40" s="193"/>
      <c r="E40" s="194"/>
      <c r="F40" s="194"/>
      <c r="G40" s="194"/>
      <c r="H40" s="194"/>
      <c r="I40" s="194"/>
      <c r="J40" s="194"/>
      <c r="K40" s="194"/>
      <c r="L40" s="194"/>
      <c r="M40" s="194"/>
      <c r="N40" s="194"/>
      <c r="O40" s="194"/>
      <c r="P40" s="194"/>
      <c r="Q40" s="194"/>
      <c r="R40" s="194"/>
      <c r="S40" s="194"/>
      <c r="T40" s="194"/>
      <c r="U40" s="195"/>
      <c r="V40" s="195"/>
      <c r="W40" s="195"/>
      <c r="X40" s="196"/>
      <c r="Y40" s="196"/>
      <c r="Z40" s="196"/>
      <c r="AA40" s="196"/>
      <c r="AB40" s="196"/>
      <c r="AC40" s="196"/>
      <c r="AD40" s="197"/>
      <c r="AE40" s="197"/>
      <c r="AF40" s="197"/>
    </row>
    <row r="41" spans="1:33" ht="21" customHeight="1" x14ac:dyDescent="0.15">
      <c r="A41" s="193">
        <v>41673</v>
      </c>
      <c r="B41" s="193"/>
      <c r="C41" s="193"/>
      <c r="D41" s="193"/>
      <c r="E41" s="194"/>
      <c r="F41" s="194"/>
      <c r="G41" s="194"/>
      <c r="H41" s="194"/>
      <c r="I41" s="194"/>
      <c r="J41" s="194"/>
      <c r="K41" s="194"/>
      <c r="L41" s="194"/>
      <c r="M41" s="194"/>
      <c r="N41" s="194"/>
      <c r="O41" s="194"/>
      <c r="P41" s="194"/>
      <c r="Q41" s="194"/>
      <c r="R41" s="194"/>
      <c r="S41" s="194"/>
      <c r="T41" s="194"/>
      <c r="U41" s="195"/>
      <c r="V41" s="195"/>
      <c r="W41" s="195"/>
      <c r="X41" s="196"/>
      <c r="Y41" s="196"/>
      <c r="Z41" s="196"/>
      <c r="AA41" s="196"/>
      <c r="AB41" s="196"/>
      <c r="AC41" s="196"/>
      <c r="AD41" s="197"/>
      <c r="AE41" s="197"/>
      <c r="AF41" s="197"/>
    </row>
    <row r="42" spans="1:33" ht="21" customHeight="1" x14ac:dyDescent="0.15">
      <c r="A42" s="193">
        <v>41674</v>
      </c>
      <c r="B42" s="193"/>
      <c r="C42" s="193"/>
      <c r="D42" s="193"/>
      <c r="E42" s="194"/>
      <c r="F42" s="194"/>
      <c r="G42" s="194"/>
      <c r="H42" s="194"/>
      <c r="I42" s="194"/>
      <c r="J42" s="194"/>
      <c r="K42" s="194"/>
      <c r="L42" s="194"/>
      <c r="M42" s="194"/>
      <c r="N42" s="194"/>
      <c r="O42" s="194"/>
      <c r="P42" s="194"/>
      <c r="Q42" s="194"/>
      <c r="R42" s="194"/>
      <c r="S42" s="194"/>
      <c r="T42" s="194"/>
      <c r="U42" s="195"/>
      <c r="V42" s="195"/>
      <c r="W42" s="195"/>
      <c r="X42" s="196"/>
      <c r="Y42" s="196"/>
      <c r="Z42" s="196"/>
      <c r="AA42" s="196"/>
      <c r="AB42" s="196"/>
      <c r="AC42" s="196"/>
      <c r="AD42" s="197"/>
      <c r="AE42" s="197"/>
      <c r="AF42" s="197"/>
    </row>
    <row r="43" spans="1:33" ht="21" customHeight="1" x14ac:dyDescent="0.15">
      <c r="A43" s="193">
        <v>41675</v>
      </c>
      <c r="B43" s="193"/>
      <c r="C43" s="193"/>
      <c r="D43" s="193"/>
      <c r="E43" s="194"/>
      <c r="F43" s="194"/>
      <c r="G43" s="194"/>
      <c r="H43" s="194"/>
      <c r="I43" s="194"/>
      <c r="J43" s="194"/>
      <c r="K43" s="194"/>
      <c r="L43" s="194"/>
      <c r="M43" s="194"/>
      <c r="N43" s="194"/>
      <c r="O43" s="194"/>
      <c r="P43" s="194"/>
      <c r="Q43" s="194"/>
      <c r="R43" s="194"/>
      <c r="S43" s="194"/>
      <c r="T43" s="194"/>
      <c r="U43" s="195"/>
      <c r="V43" s="195"/>
      <c r="W43" s="195"/>
      <c r="X43" s="196"/>
      <c r="Y43" s="196"/>
      <c r="Z43" s="196"/>
      <c r="AA43" s="196"/>
      <c r="AB43" s="196"/>
      <c r="AC43" s="196"/>
      <c r="AD43" s="197"/>
      <c r="AE43" s="197"/>
      <c r="AF43" s="197"/>
    </row>
    <row r="44" spans="1:33" ht="21" customHeight="1" x14ac:dyDescent="0.15">
      <c r="A44" s="193">
        <v>41676</v>
      </c>
      <c r="B44" s="193"/>
      <c r="C44" s="193"/>
      <c r="D44" s="193"/>
      <c r="E44" s="194"/>
      <c r="F44" s="194"/>
      <c r="G44" s="194"/>
      <c r="H44" s="194"/>
      <c r="I44" s="194"/>
      <c r="J44" s="194"/>
      <c r="K44" s="194"/>
      <c r="L44" s="194"/>
      <c r="M44" s="194"/>
      <c r="N44" s="194"/>
      <c r="O44" s="194"/>
      <c r="P44" s="194"/>
      <c r="Q44" s="194"/>
      <c r="R44" s="194"/>
      <c r="S44" s="194"/>
      <c r="T44" s="194"/>
      <c r="U44" s="195"/>
      <c r="V44" s="195"/>
      <c r="W44" s="195"/>
      <c r="X44" s="196"/>
      <c r="Y44" s="196"/>
      <c r="Z44" s="196"/>
      <c r="AA44" s="196"/>
      <c r="AB44" s="196"/>
      <c r="AC44" s="196"/>
      <c r="AD44" s="197"/>
      <c r="AE44" s="197"/>
      <c r="AF44" s="197"/>
    </row>
    <row r="45" spans="1:33" ht="21" customHeight="1" x14ac:dyDescent="0.15">
      <c r="A45" s="193">
        <v>41677</v>
      </c>
      <c r="B45" s="193"/>
      <c r="C45" s="193"/>
      <c r="D45" s="193"/>
      <c r="E45" s="194"/>
      <c r="F45" s="194"/>
      <c r="G45" s="194"/>
      <c r="H45" s="194"/>
      <c r="I45" s="194"/>
      <c r="J45" s="194"/>
      <c r="K45" s="194"/>
      <c r="L45" s="194"/>
      <c r="M45" s="194"/>
      <c r="N45" s="194"/>
      <c r="O45" s="194"/>
      <c r="P45" s="194"/>
      <c r="Q45" s="194"/>
      <c r="R45" s="194"/>
      <c r="S45" s="194"/>
      <c r="T45" s="194"/>
      <c r="U45" s="195"/>
      <c r="V45" s="195"/>
      <c r="W45" s="195"/>
      <c r="X45" s="196"/>
      <c r="Y45" s="196"/>
      <c r="Z45" s="196"/>
      <c r="AA45" s="196"/>
      <c r="AB45" s="196"/>
      <c r="AC45" s="196"/>
      <c r="AD45" s="197"/>
      <c r="AE45" s="197"/>
      <c r="AF45" s="197"/>
    </row>
    <row r="46" spans="1:33" ht="21" customHeight="1" x14ac:dyDescent="0.15">
      <c r="A46" s="193">
        <v>41678</v>
      </c>
      <c r="B46" s="193"/>
      <c r="C46" s="193"/>
      <c r="D46" s="193"/>
      <c r="E46" s="194"/>
      <c r="F46" s="194"/>
      <c r="G46" s="194"/>
      <c r="H46" s="194"/>
      <c r="I46" s="194"/>
      <c r="J46" s="194"/>
      <c r="K46" s="194"/>
      <c r="L46" s="194"/>
      <c r="M46" s="194"/>
      <c r="N46" s="194"/>
      <c r="O46" s="194"/>
      <c r="P46" s="194"/>
      <c r="Q46" s="194"/>
      <c r="R46" s="194"/>
      <c r="S46" s="194"/>
      <c r="T46" s="194"/>
      <c r="U46" s="195"/>
      <c r="V46" s="195"/>
      <c r="W46" s="195"/>
      <c r="X46" s="196"/>
      <c r="Y46" s="196"/>
      <c r="Z46" s="196"/>
      <c r="AA46" s="196"/>
      <c r="AB46" s="196"/>
      <c r="AC46" s="196"/>
      <c r="AD46" s="197"/>
      <c r="AE46" s="197"/>
      <c r="AF46" s="197"/>
    </row>
    <row r="47" spans="1:33" ht="21" customHeight="1" x14ac:dyDescent="0.15">
      <c r="A47" s="193">
        <v>41679</v>
      </c>
      <c r="B47" s="193"/>
      <c r="C47" s="193"/>
      <c r="D47" s="193"/>
      <c r="E47" s="194"/>
      <c r="F47" s="194"/>
      <c r="G47" s="194"/>
      <c r="H47" s="194"/>
      <c r="I47" s="194"/>
      <c r="J47" s="194"/>
      <c r="K47" s="194"/>
      <c r="L47" s="194"/>
      <c r="M47" s="194"/>
      <c r="N47" s="194"/>
      <c r="O47" s="194"/>
      <c r="P47" s="194"/>
      <c r="Q47" s="194"/>
      <c r="R47" s="194"/>
      <c r="S47" s="194"/>
      <c r="T47" s="194"/>
      <c r="U47" s="195"/>
      <c r="V47" s="195"/>
      <c r="W47" s="195"/>
      <c r="X47" s="196"/>
      <c r="Y47" s="196"/>
      <c r="Z47" s="196"/>
      <c r="AA47" s="196"/>
      <c r="AB47" s="196"/>
      <c r="AC47" s="196"/>
      <c r="AD47" s="197"/>
      <c r="AE47" s="197"/>
      <c r="AF47" s="197"/>
    </row>
    <row r="48" spans="1:33" ht="21" customHeight="1" x14ac:dyDescent="0.15">
      <c r="A48" s="193">
        <v>41680</v>
      </c>
      <c r="B48" s="193"/>
      <c r="C48" s="193"/>
      <c r="D48" s="193"/>
      <c r="E48" s="194"/>
      <c r="F48" s="194"/>
      <c r="G48" s="194"/>
      <c r="H48" s="194"/>
      <c r="I48" s="194"/>
      <c r="J48" s="194"/>
      <c r="K48" s="194"/>
      <c r="L48" s="194"/>
      <c r="M48" s="194"/>
      <c r="N48" s="194"/>
      <c r="O48" s="194"/>
      <c r="P48" s="194"/>
      <c r="Q48" s="194"/>
      <c r="R48" s="194"/>
      <c r="S48" s="194"/>
      <c r="T48" s="194"/>
      <c r="U48" s="195"/>
      <c r="V48" s="195"/>
      <c r="W48" s="195"/>
      <c r="X48" s="196"/>
      <c r="Y48" s="196"/>
      <c r="Z48" s="196"/>
      <c r="AA48" s="196"/>
      <c r="AB48" s="196"/>
      <c r="AC48" s="196"/>
      <c r="AD48" s="197"/>
      <c r="AE48" s="197"/>
      <c r="AF48" s="197"/>
    </row>
    <row r="49" spans="1:32" ht="21" customHeight="1" x14ac:dyDescent="0.15">
      <c r="A49" s="193">
        <v>41681</v>
      </c>
      <c r="B49" s="193"/>
      <c r="C49" s="193"/>
      <c r="D49" s="193"/>
      <c r="E49" s="194"/>
      <c r="F49" s="194"/>
      <c r="G49" s="194"/>
      <c r="H49" s="194"/>
      <c r="I49" s="194"/>
      <c r="J49" s="194"/>
      <c r="K49" s="194"/>
      <c r="L49" s="194"/>
      <c r="M49" s="194"/>
      <c r="N49" s="194"/>
      <c r="O49" s="194"/>
      <c r="P49" s="194"/>
      <c r="Q49" s="194"/>
      <c r="R49" s="194"/>
      <c r="S49" s="194"/>
      <c r="T49" s="194"/>
      <c r="U49" s="195"/>
      <c r="V49" s="195"/>
      <c r="W49" s="195"/>
      <c r="X49" s="196"/>
      <c r="Y49" s="196"/>
      <c r="Z49" s="196"/>
      <c r="AA49" s="196"/>
      <c r="AB49" s="196"/>
      <c r="AC49" s="196"/>
      <c r="AD49" s="197"/>
      <c r="AE49" s="197"/>
      <c r="AF49" s="197"/>
    </row>
    <row r="50" spans="1:32" ht="21" customHeight="1" x14ac:dyDescent="0.15">
      <c r="A50" s="193">
        <v>41682</v>
      </c>
      <c r="B50" s="193"/>
      <c r="C50" s="193"/>
      <c r="D50" s="193"/>
      <c r="E50" s="194"/>
      <c r="F50" s="194"/>
      <c r="G50" s="194"/>
      <c r="H50" s="194"/>
      <c r="I50" s="194"/>
      <c r="J50" s="194"/>
      <c r="K50" s="194"/>
      <c r="L50" s="194"/>
      <c r="M50" s="194"/>
      <c r="N50" s="194"/>
      <c r="O50" s="194"/>
      <c r="P50" s="194"/>
      <c r="Q50" s="194"/>
      <c r="R50" s="194"/>
      <c r="S50" s="194"/>
      <c r="T50" s="194"/>
      <c r="U50" s="195"/>
      <c r="V50" s="195"/>
      <c r="W50" s="195"/>
      <c r="X50" s="196"/>
      <c r="Y50" s="196"/>
      <c r="Z50" s="196"/>
      <c r="AA50" s="196"/>
      <c r="AB50" s="196"/>
      <c r="AC50" s="196"/>
      <c r="AD50" s="197"/>
      <c r="AE50" s="197"/>
      <c r="AF50" s="197"/>
    </row>
    <row r="51" spans="1:32" ht="21" customHeight="1" x14ac:dyDescent="0.15">
      <c r="A51" s="193">
        <v>41683</v>
      </c>
      <c r="B51" s="193"/>
      <c r="C51" s="193"/>
      <c r="D51" s="193"/>
      <c r="E51" s="194"/>
      <c r="F51" s="194"/>
      <c r="G51" s="194"/>
      <c r="H51" s="194"/>
      <c r="I51" s="194"/>
      <c r="J51" s="194"/>
      <c r="K51" s="194"/>
      <c r="L51" s="194"/>
      <c r="M51" s="194"/>
      <c r="N51" s="194"/>
      <c r="O51" s="194"/>
      <c r="P51" s="194"/>
      <c r="Q51" s="194"/>
      <c r="R51" s="194"/>
      <c r="S51" s="194"/>
      <c r="T51" s="194"/>
      <c r="U51" s="195"/>
      <c r="V51" s="195"/>
      <c r="W51" s="195"/>
      <c r="X51" s="196"/>
      <c r="Y51" s="196"/>
      <c r="Z51" s="196"/>
      <c r="AA51" s="196"/>
      <c r="AB51" s="196"/>
      <c r="AC51" s="196"/>
      <c r="AD51" s="197"/>
      <c r="AE51" s="197"/>
      <c r="AF51" s="197"/>
    </row>
    <row r="52" spans="1:32" ht="21" customHeight="1" x14ac:dyDescent="0.15">
      <c r="A52" s="193">
        <v>41684</v>
      </c>
      <c r="B52" s="193"/>
      <c r="C52" s="193"/>
      <c r="D52" s="193"/>
      <c r="E52" s="194"/>
      <c r="F52" s="194"/>
      <c r="G52" s="194"/>
      <c r="H52" s="194"/>
      <c r="I52" s="194"/>
      <c r="J52" s="194"/>
      <c r="K52" s="194"/>
      <c r="L52" s="194"/>
      <c r="M52" s="194"/>
      <c r="N52" s="194"/>
      <c r="O52" s="194"/>
      <c r="P52" s="194"/>
      <c r="Q52" s="194"/>
      <c r="R52" s="194"/>
      <c r="S52" s="194"/>
      <c r="T52" s="194"/>
      <c r="U52" s="195"/>
      <c r="V52" s="195"/>
      <c r="W52" s="195"/>
      <c r="X52" s="196"/>
      <c r="Y52" s="196"/>
      <c r="Z52" s="196"/>
      <c r="AA52" s="196"/>
      <c r="AB52" s="196"/>
      <c r="AC52" s="196"/>
      <c r="AD52" s="197"/>
      <c r="AE52" s="197"/>
      <c r="AF52" s="197"/>
    </row>
    <row r="53" spans="1:32" ht="21" customHeight="1" x14ac:dyDescent="0.15">
      <c r="A53" s="193">
        <v>41685</v>
      </c>
      <c r="B53" s="193"/>
      <c r="C53" s="193"/>
      <c r="D53" s="193"/>
      <c r="E53" s="194"/>
      <c r="F53" s="194"/>
      <c r="G53" s="194"/>
      <c r="H53" s="194"/>
      <c r="I53" s="194"/>
      <c r="J53" s="194"/>
      <c r="K53" s="194"/>
      <c r="L53" s="194"/>
      <c r="M53" s="194"/>
      <c r="N53" s="194"/>
      <c r="O53" s="194"/>
      <c r="P53" s="194"/>
      <c r="Q53" s="194"/>
      <c r="R53" s="194"/>
      <c r="S53" s="194"/>
      <c r="T53" s="194"/>
      <c r="U53" s="195"/>
      <c r="V53" s="195"/>
      <c r="W53" s="195"/>
      <c r="X53" s="196"/>
      <c r="Y53" s="196"/>
      <c r="Z53" s="196"/>
      <c r="AA53" s="196"/>
      <c r="AB53" s="196"/>
      <c r="AC53" s="196"/>
      <c r="AD53" s="197"/>
      <c r="AE53" s="197"/>
      <c r="AF53" s="197"/>
    </row>
    <row r="54" spans="1:32" ht="21" customHeight="1" x14ac:dyDescent="0.15">
      <c r="A54" s="193">
        <v>41686</v>
      </c>
      <c r="B54" s="193"/>
      <c r="C54" s="193"/>
      <c r="D54" s="193"/>
      <c r="E54" s="194"/>
      <c r="F54" s="194"/>
      <c r="G54" s="194"/>
      <c r="H54" s="194"/>
      <c r="I54" s="194"/>
      <c r="J54" s="194"/>
      <c r="K54" s="194"/>
      <c r="L54" s="194"/>
      <c r="M54" s="194"/>
      <c r="N54" s="194"/>
      <c r="O54" s="194"/>
      <c r="P54" s="194"/>
      <c r="Q54" s="194"/>
      <c r="R54" s="194"/>
      <c r="S54" s="194"/>
      <c r="T54" s="194"/>
      <c r="U54" s="195"/>
      <c r="V54" s="195"/>
      <c r="W54" s="195"/>
      <c r="X54" s="196"/>
      <c r="Y54" s="196"/>
      <c r="Z54" s="196"/>
      <c r="AA54" s="196"/>
      <c r="AB54" s="196"/>
      <c r="AC54" s="196"/>
      <c r="AD54" s="197"/>
      <c r="AE54" s="197"/>
      <c r="AF54" s="197"/>
    </row>
    <row r="55" spans="1:32" ht="21" customHeight="1" x14ac:dyDescent="0.15">
      <c r="A55" s="193">
        <v>41687</v>
      </c>
      <c r="B55" s="193"/>
      <c r="C55" s="193"/>
      <c r="D55" s="193"/>
      <c r="E55" s="194"/>
      <c r="F55" s="194"/>
      <c r="G55" s="194"/>
      <c r="H55" s="194"/>
      <c r="I55" s="194"/>
      <c r="J55" s="194"/>
      <c r="K55" s="194"/>
      <c r="L55" s="194"/>
      <c r="M55" s="194"/>
      <c r="N55" s="194"/>
      <c r="O55" s="194"/>
      <c r="P55" s="194"/>
      <c r="Q55" s="194"/>
      <c r="R55" s="194"/>
      <c r="S55" s="194"/>
      <c r="T55" s="194"/>
      <c r="U55" s="195"/>
      <c r="V55" s="195"/>
      <c r="W55" s="195"/>
      <c r="X55" s="196"/>
      <c r="Y55" s="196"/>
      <c r="Z55" s="196"/>
      <c r="AA55" s="196"/>
      <c r="AB55" s="196"/>
      <c r="AC55" s="196"/>
      <c r="AD55" s="197"/>
      <c r="AE55" s="197"/>
      <c r="AF55" s="197"/>
    </row>
    <row r="56" spans="1:32" ht="21" customHeight="1" x14ac:dyDescent="0.15">
      <c r="A56" s="193">
        <v>41688</v>
      </c>
      <c r="B56" s="193"/>
      <c r="C56" s="193"/>
      <c r="D56" s="193"/>
      <c r="E56" s="194"/>
      <c r="F56" s="194"/>
      <c r="G56" s="194"/>
      <c r="H56" s="194"/>
      <c r="I56" s="194"/>
      <c r="J56" s="194"/>
      <c r="K56" s="194"/>
      <c r="L56" s="194"/>
      <c r="M56" s="194"/>
      <c r="N56" s="194"/>
      <c r="O56" s="194"/>
      <c r="P56" s="194"/>
      <c r="Q56" s="194"/>
      <c r="R56" s="194"/>
      <c r="S56" s="194"/>
      <c r="T56" s="194"/>
      <c r="U56" s="195"/>
      <c r="V56" s="195"/>
      <c r="W56" s="195"/>
      <c r="X56" s="196"/>
      <c r="Y56" s="196"/>
      <c r="Z56" s="196"/>
      <c r="AA56" s="196"/>
      <c r="AB56" s="196"/>
      <c r="AC56" s="196"/>
      <c r="AD56" s="197"/>
      <c r="AE56" s="197"/>
      <c r="AF56" s="197"/>
    </row>
    <row r="57" spans="1:32" ht="21" customHeight="1" x14ac:dyDescent="0.15">
      <c r="A57" s="193">
        <v>41689</v>
      </c>
      <c r="B57" s="193"/>
      <c r="C57" s="193"/>
      <c r="D57" s="193"/>
      <c r="E57" s="194"/>
      <c r="F57" s="194"/>
      <c r="G57" s="194"/>
      <c r="H57" s="194"/>
      <c r="I57" s="194"/>
      <c r="J57" s="194"/>
      <c r="K57" s="194"/>
      <c r="L57" s="194"/>
      <c r="M57" s="194"/>
      <c r="N57" s="194"/>
      <c r="O57" s="194"/>
      <c r="P57" s="194"/>
      <c r="Q57" s="194"/>
      <c r="R57" s="194"/>
      <c r="S57" s="194"/>
      <c r="T57" s="194"/>
      <c r="U57" s="195"/>
      <c r="V57" s="195"/>
      <c r="W57" s="195"/>
      <c r="X57" s="196"/>
      <c r="Y57" s="196"/>
      <c r="Z57" s="196"/>
      <c r="AA57" s="196"/>
      <c r="AB57" s="196"/>
      <c r="AC57" s="196"/>
      <c r="AD57" s="197"/>
      <c r="AE57" s="197"/>
      <c r="AF57" s="197"/>
    </row>
    <row r="58" spans="1:32" ht="21" customHeight="1" x14ac:dyDescent="0.15">
      <c r="A58" s="193">
        <v>41690</v>
      </c>
      <c r="B58" s="193"/>
      <c r="C58" s="193"/>
      <c r="D58" s="193"/>
      <c r="E58" s="194"/>
      <c r="F58" s="194"/>
      <c r="G58" s="194"/>
      <c r="H58" s="194"/>
      <c r="I58" s="194"/>
      <c r="J58" s="194"/>
      <c r="K58" s="194"/>
      <c r="L58" s="194"/>
      <c r="M58" s="194"/>
      <c r="N58" s="194"/>
      <c r="O58" s="194"/>
      <c r="P58" s="194"/>
      <c r="Q58" s="194"/>
      <c r="R58" s="194"/>
      <c r="S58" s="194"/>
      <c r="T58" s="194"/>
      <c r="U58" s="195"/>
      <c r="V58" s="195"/>
      <c r="W58" s="195"/>
      <c r="X58" s="196"/>
      <c r="Y58" s="196"/>
      <c r="Z58" s="196"/>
      <c r="AA58" s="196"/>
      <c r="AB58" s="196"/>
      <c r="AC58" s="196"/>
      <c r="AD58" s="197"/>
      <c r="AE58" s="197"/>
      <c r="AF58" s="197"/>
    </row>
    <row r="59" spans="1:32" ht="21" customHeight="1" x14ac:dyDescent="0.15">
      <c r="A59" s="193">
        <v>41691</v>
      </c>
      <c r="B59" s="193"/>
      <c r="C59" s="193"/>
      <c r="D59" s="193"/>
      <c r="E59" s="194"/>
      <c r="F59" s="194"/>
      <c r="G59" s="194"/>
      <c r="H59" s="194"/>
      <c r="I59" s="194"/>
      <c r="J59" s="194"/>
      <c r="K59" s="194"/>
      <c r="L59" s="194"/>
      <c r="M59" s="194"/>
      <c r="N59" s="194"/>
      <c r="O59" s="194"/>
      <c r="P59" s="194"/>
      <c r="Q59" s="194"/>
      <c r="R59" s="194"/>
      <c r="S59" s="194"/>
      <c r="T59" s="194"/>
      <c r="U59" s="195"/>
      <c r="V59" s="195"/>
      <c r="W59" s="195"/>
      <c r="X59" s="196"/>
      <c r="Y59" s="196"/>
      <c r="Z59" s="196"/>
      <c r="AA59" s="196"/>
      <c r="AB59" s="196"/>
      <c r="AC59" s="196"/>
      <c r="AD59" s="197"/>
      <c r="AE59" s="197"/>
      <c r="AF59" s="197"/>
    </row>
    <row r="60" spans="1:32" ht="21" customHeight="1" x14ac:dyDescent="0.15">
      <c r="A60" s="193">
        <v>41692</v>
      </c>
      <c r="B60" s="193"/>
      <c r="C60" s="193"/>
      <c r="D60" s="193"/>
      <c r="E60" s="194"/>
      <c r="F60" s="194"/>
      <c r="G60" s="194"/>
      <c r="H60" s="194"/>
      <c r="I60" s="194"/>
      <c r="J60" s="194"/>
      <c r="K60" s="194"/>
      <c r="L60" s="194"/>
      <c r="M60" s="194"/>
      <c r="N60" s="194"/>
      <c r="O60" s="194"/>
      <c r="P60" s="194"/>
      <c r="Q60" s="194"/>
      <c r="R60" s="194"/>
      <c r="S60" s="194"/>
      <c r="T60" s="194"/>
      <c r="U60" s="195"/>
      <c r="V60" s="195"/>
      <c r="W60" s="195"/>
      <c r="X60" s="196"/>
      <c r="Y60" s="196"/>
      <c r="Z60" s="196"/>
      <c r="AA60" s="196"/>
      <c r="AB60" s="196"/>
      <c r="AC60" s="196"/>
      <c r="AD60" s="197"/>
      <c r="AE60" s="197"/>
      <c r="AF60" s="197"/>
    </row>
    <row r="61" spans="1:32" ht="21" customHeight="1" x14ac:dyDescent="0.15">
      <c r="A61" s="193">
        <v>41693</v>
      </c>
      <c r="B61" s="193"/>
      <c r="C61" s="193"/>
      <c r="D61" s="193"/>
      <c r="E61" s="194"/>
      <c r="F61" s="194"/>
      <c r="G61" s="194"/>
      <c r="H61" s="194"/>
      <c r="I61" s="194"/>
      <c r="J61" s="194"/>
      <c r="K61" s="194"/>
      <c r="L61" s="194"/>
      <c r="M61" s="194"/>
      <c r="N61" s="194"/>
      <c r="O61" s="194"/>
      <c r="P61" s="194"/>
      <c r="Q61" s="194"/>
      <c r="R61" s="194"/>
      <c r="S61" s="194"/>
      <c r="T61" s="194"/>
      <c r="U61" s="195"/>
      <c r="V61" s="195"/>
      <c r="W61" s="195"/>
      <c r="X61" s="196"/>
      <c r="Y61" s="196"/>
      <c r="Z61" s="196"/>
      <c r="AA61" s="196"/>
      <c r="AB61" s="196"/>
      <c r="AC61" s="196"/>
      <c r="AD61" s="197"/>
      <c r="AE61" s="197"/>
      <c r="AF61" s="197"/>
    </row>
    <row r="62" spans="1:32" ht="21" customHeight="1" x14ac:dyDescent="0.15">
      <c r="A62" s="193">
        <v>41694</v>
      </c>
      <c r="B62" s="193"/>
      <c r="C62" s="193"/>
      <c r="D62" s="193"/>
      <c r="E62" s="194"/>
      <c r="F62" s="194"/>
      <c r="G62" s="194"/>
      <c r="H62" s="194"/>
      <c r="I62" s="194"/>
      <c r="J62" s="194"/>
      <c r="K62" s="194"/>
      <c r="L62" s="194"/>
      <c r="M62" s="194"/>
      <c r="N62" s="194"/>
      <c r="O62" s="194"/>
      <c r="P62" s="194"/>
      <c r="Q62" s="194"/>
      <c r="R62" s="194"/>
      <c r="S62" s="194"/>
      <c r="T62" s="194"/>
      <c r="U62" s="195"/>
      <c r="V62" s="195"/>
      <c r="W62" s="195"/>
      <c r="X62" s="196"/>
      <c r="Y62" s="196"/>
      <c r="Z62" s="196"/>
      <c r="AA62" s="196"/>
      <c r="AB62" s="196"/>
      <c r="AC62" s="196"/>
      <c r="AD62" s="197"/>
      <c r="AE62" s="197"/>
      <c r="AF62" s="197"/>
    </row>
    <row r="63" spans="1:32" ht="21" customHeight="1" x14ac:dyDescent="0.15">
      <c r="A63" s="193">
        <v>41695</v>
      </c>
      <c r="B63" s="193"/>
      <c r="C63" s="193"/>
      <c r="D63" s="193"/>
      <c r="E63" s="194"/>
      <c r="F63" s="194"/>
      <c r="G63" s="194"/>
      <c r="H63" s="194"/>
      <c r="I63" s="194"/>
      <c r="J63" s="194"/>
      <c r="K63" s="194"/>
      <c r="L63" s="194"/>
      <c r="M63" s="194"/>
      <c r="N63" s="194"/>
      <c r="O63" s="194"/>
      <c r="P63" s="194"/>
      <c r="Q63" s="194"/>
      <c r="R63" s="194"/>
      <c r="S63" s="194"/>
      <c r="T63" s="194"/>
      <c r="U63" s="195"/>
      <c r="V63" s="195"/>
      <c r="W63" s="195"/>
      <c r="X63" s="196"/>
      <c r="Y63" s="196"/>
      <c r="Z63" s="196"/>
      <c r="AA63" s="196"/>
      <c r="AB63" s="196"/>
      <c r="AC63" s="196"/>
      <c r="AD63" s="197"/>
      <c r="AE63" s="197"/>
      <c r="AF63" s="197"/>
    </row>
    <row r="64" spans="1:32" ht="21" customHeight="1" x14ac:dyDescent="0.15">
      <c r="A64" s="193">
        <v>41696</v>
      </c>
      <c r="B64" s="193"/>
      <c r="C64" s="193"/>
      <c r="D64" s="193"/>
      <c r="E64" s="194"/>
      <c r="F64" s="194"/>
      <c r="G64" s="194"/>
      <c r="H64" s="194"/>
      <c r="I64" s="194"/>
      <c r="J64" s="194"/>
      <c r="K64" s="194"/>
      <c r="L64" s="194"/>
      <c r="M64" s="194"/>
      <c r="N64" s="194"/>
      <c r="O64" s="194"/>
      <c r="P64" s="194"/>
      <c r="Q64" s="194"/>
      <c r="R64" s="194"/>
      <c r="S64" s="194"/>
      <c r="T64" s="194"/>
      <c r="U64" s="195"/>
      <c r="V64" s="195"/>
      <c r="W64" s="195"/>
      <c r="X64" s="196"/>
      <c r="Y64" s="196"/>
      <c r="Z64" s="196"/>
      <c r="AA64" s="196"/>
      <c r="AB64" s="196"/>
      <c r="AC64" s="196"/>
      <c r="AD64" s="197"/>
      <c r="AE64" s="197"/>
      <c r="AF64" s="197"/>
    </row>
    <row r="65" spans="1:33" ht="21" customHeight="1" x14ac:dyDescent="0.15">
      <c r="A65" s="193">
        <v>41697</v>
      </c>
      <c r="B65" s="193"/>
      <c r="C65" s="193"/>
      <c r="D65" s="193"/>
      <c r="E65" s="194"/>
      <c r="F65" s="194"/>
      <c r="G65" s="194"/>
      <c r="H65" s="194"/>
      <c r="I65" s="194"/>
      <c r="J65" s="194"/>
      <c r="K65" s="194"/>
      <c r="L65" s="194"/>
      <c r="M65" s="194"/>
      <c r="N65" s="194"/>
      <c r="O65" s="194"/>
      <c r="P65" s="194"/>
      <c r="Q65" s="194"/>
      <c r="R65" s="194"/>
      <c r="S65" s="194"/>
      <c r="T65" s="194"/>
      <c r="U65" s="195"/>
      <c r="V65" s="195"/>
      <c r="W65" s="195"/>
      <c r="X65" s="196"/>
      <c r="Y65" s="196"/>
      <c r="Z65" s="196"/>
      <c r="AA65" s="196"/>
      <c r="AB65" s="196"/>
      <c r="AC65" s="196"/>
      <c r="AD65" s="197"/>
      <c r="AE65" s="197"/>
      <c r="AF65" s="197"/>
    </row>
    <row r="66" spans="1:33" ht="21" customHeight="1" x14ac:dyDescent="0.15">
      <c r="A66" s="193">
        <v>41698</v>
      </c>
      <c r="B66" s="193"/>
      <c r="C66" s="193"/>
      <c r="D66" s="193"/>
      <c r="E66" s="194"/>
      <c r="F66" s="194"/>
      <c r="G66" s="194"/>
      <c r="H66" s="194"/>
      <c r="I66" s="194"/>
      <c r="J66" s="194"/>
      <c r="K66" s="194"/>
      <c r="L66" s="194"/>
      <c r="M66" s="194"/>
      <c r="N66" s="194"/>
      <c r="O66" s="194"/>
      <c r="P66" s="194"/>
      <c r="Q66" s="194"/>
      <c r="R66" s="194"/>
      <c r="S66" s="194"/>
      <c r="T66" s="194"/>
      <c r="U66" s="195"/>
      <c r="V66" s="195"/>
      <c r="W66" s="195"/>
      <c r="X66" s="196"/>
      <c r="Y66" s="196"/>
      <c r="Z66" s="196"/>
      <c r="AA66" s="196"/>
      <c r="AB66" s="196"/>
      <c r="AC66" s="196"/>
      <c r="AD66" s="197"/>
      <c r="AE66" s="197"/>
      <c r="AF66" s="197"/>
    </row>
    <row r="67" spans="1:33" ht="21" customHeight="1" x14ac:dyDescent="0.15">
      <c r="A67" s="193">
        <v>42429</v>
      </c>
      <c r="B67" s="193"/>
      <c r="C67" s="193"/>
      <c r="D67" s="193"/>
      <c r="E67" s="194"/>
      <c r="F67" s="194"/>
      <c r="G67" s="194"/>
      <c r="H67" s="194"/>
      <c r="I67" s="194"/>
      <c r="J67" s="194"/>
      <c r="K67" s="194"/>
      <c r="L67" s="194"/>
      <c r="M67" s="194"/>
      <c r="N67" s="194"/>
      <c r="O67" s="194"/>
      <c r="P67" s="194"/>
      <c r="Q67" s="194"/>
      <c r="R67" s="194"/>
      <c r="S67" s="194"/>
      <c r="T67" s="194"/>
      <c r="U67" s="195"/>
      <c r="V67" s="195"/>
      <c r="W67" s="195"/>
      <c r="X67" s="196"/>
      <c r="Y67" s="196"/>
      <c r="Z67" s="196"/>
      <c r="AA67" s="196"/>
      <c r="AB67" s="196"/>
      <c r="AC67" s="196"/>
      <c r="AD67" s="197"/>
      <c r="AE67" s="197"/>
      <c r="AF67" s="197"/>
    </row>
    <row r="68" spans="1:33" ht="21" customHeight="1" x14ac:dyDescent="0.15">
      <c r="A68" s="189" t="s">
        <v>92</v>
      </c>
      <c r="B68" s="189"/>
      <c r="C68" s="189"/>
      <c r="D68" s="189"/>
      <c r="E68" s="189"/>
      <c r="F68" s="189"/>
      <c r="G68" s="189"/>
      <c r="H68" s="189"/>
      <c r="I68" s="189"/>
      <c r="J68" s="189"/>
      <c r="K68" s="189"/>
      <c r="L68" s="189"/>
      <c r="M68" s="189"/>
      <c r="N68" s="189"/>
      <c r="O68" s="189"/>
      <c r="P68" s="189"/>
      <c r="Q68" s="189"/>
      <c r="R68" s="189"/>
      <c r="S68" s="189"/>
      <c r="T68" s="189"/>
      <c r="U68" s="190">
        <f>SUM(U39:W67)</f>
        <v>0</v>
      </c>
      <c r="V68" s="190"/>
      <c r="W68" s="190"/>
      <c r="X68" s="191">
        <f>SUM(X39:Z67)</f>
        <v>0</v>
      </c>
      <c r="Y68" s="191"/>
      <c r="Z68" s="191"/>
      <c r="AA68" s="191">
        <f>SUM(AA39:AC67)</f>
        <v>0</v>
      </c>
      <c r="AB68" s="191"/>
      <c r="AC68" s="191"/>
      <c r="AD68" s="192">
        <f>SUM(AD39:AF67)</f>
        <v>0</v>
      </c>
      <c r="AE68" s="192"/>
      <c r="AF68" s="192"/>
      <c r="AG68" s="42" t="s">
        <v>93</v>
      </c>
    </row>
    <row r="69" spans="1:33" ht="21" customHeight="1" x14ac:dyDescent="0.15">
      <c r="A69" s="193">
        <v>41699</v>
      </c>
      <c r="B69" s="193"/>
      <c r="C69" s="193"/>
      <c r="D69" s="193"/>
      <c r="E69" s="194"/>
      <c r="F69" s="194"/>
      <c r="G69" s="194"/>
      <c r="H69" s="194"/>
      <c r="I69" s="194"/>
      <c r="J69" s="194"/>
      <c r="K69" s="194"/>
      <c r="L69" s="194"/>
      <c r="M69" s="194"/>
      <c r="N69" s="194"/>
      <c r="O69" s="194"/>
      <c r="P69" s="194"/>
      <c r="Q69" s="194"/>
      <c r="R69" s="194"/>
      <c r="S69" s="194"/>
      <c r="T69" s="194"/>
      <c r="U69" s="195"/>
      <c r="V69" s="195"/>
      <c r="W69" s="195"/>
      <c r="X69" s="196"/>
      <c r="Y69" s="196"/>
      <c r="Z69" s="196"/>
      <c r="AA69" s="196"/>
      <c r="AB69" s="196"/>
      <c r="AC69" s="196"/>
      <c r="AD69" s="197"/>
      <c r="AE69" s="197"/>
      <c r="AF69" s="197"/>
    </row>
    <row r="70" spans="1:33" ht="21" customHeight="1" x14ac:dyDescent="0.15">
      <c r="A70" s="193">
        <v>41700</v>
      </c>
      <c r="B70" s="193"/>
      <c r="C70" s="193"/>
      <c r="D70" s="193"/>
      <c r="E70" s="194"/>
      <c r="F70" s="194"/>
      <c r="G70" s="194"/>
      <c r="H70" s="194"/>
      <c r="I70" s="194"/>
      <c r="J70" s="194"/>
      <c r="K70" s="194"/>
      <c r="L70" s="194"/>
      <c r="M70" s="194"/>
      <c r="N70" s="194"/>
      <c r="O70" s="194"/>
      <c r="P70" s="194"/>
      <c r="Q70" s="194"/>
      <c r="R70" s="194"/>
      <c r="S70" s="194"/>
      <c r="T70" s="194"/>
      <c r="U70" s="195"/>
      <c r="V70" s="195"/>
      <c r="W70" s="195"/>
      <c r="X70" s="196"/>
      <c r="Y70" s="196"/>
      <c r="Z70" s="196"/>
      <c r="AA70" s="196"/>
      <c r="AB70" s="196"/>
      <c r="AC70" s="196"/>
      <c r="AD70" s="197"/>
      <c r="AE70" s="197"/>
      <c r="AF70" s="197"/>
    </row>
    <row r="71" spans="1:33" ht="21" customHeight="1" x14ac:dyDescent="0.15">
      <c r="A71" s="193">
        <v>41701</v>
      </c>
      <c r="B71" s="193"/>
      <c r="C71" s="193"/>
      <c r="D71" s="193"/>
      <c r="E71" s="194"/>
      <c r="F71" s="194"/>
      <c r="G71" s="194"/>
      <c r="H71" s="194"/>
      <c r="I71" s="194"/>
      <c r="J71" s="194"/>
      <c r="K71" s="194"/>
      <c r="L71" s="194"/>
      <c r="M71" s="194"/>
      <c r="N71" s="194"/>
      <c r="O71" s="194"/>
      <c r="P71" s="194"/>
      <c r="Q71" s="194"/>
      <c r="R71" s="194"/>
      <c r="S71" s="194"/>
      <c r="T71" s="194"/>
      <c r="U71" s="195"/>
      <c r="V71" s="195"/>
      <c r="W71" s="195"/>
      <c r="X71" s="196"/>
      <c r="Y71" s="196"/>
      <c r="Z71" s="196"/>
      <c r="AA71" s="196"/>
      <c r="AB71" s="196"/>
      <c r="AC71" s="196"/>
      <c r="AD71" s="197"/>
      <c r="AE71" s="197"/>
      <c r="AF71" s="197"/>
    </row>
    <row r="72" spans="1:33" ht="21" customHeight="1" x14ac:dyDescent="0.15">
      <c r="A72" s="193">
        <v>41702</v>
      </c>
      <c r="B72" s="193"/>
      <c r="C72" s="193"/>
      <c r="D72" s="193"/>
      <c r="E72" s="194"/>
      <c r="F72" s="194"/>
      <c r="G72" s="194"/>
      <c r="H72" s="194"/>
      <c r="I72" s="194"/>
      <c r="J72" s="194"/>
      <c r="K72" s="194"/>
      <c r="L72" s="194"/>
      <c r="M72" s="194"/>
      <c r="N72" s="194"/>
      <c r="O72" s="194"/>
      <c r="P72" s="194"/>
      <c r="Q72" s="194"/>
      <c r="R72" s="194"/>
      <c r="S72" s="194"/>
      <c r="T72" s="194"/>
      <c r="U72" s="195"/>
      <c r="V72" s="195"/>
      <c r="W72" s="195"/>
      <c r="X72" s="196"/>
      <c r="Y72" s="196"/>
      <c r="Z72" s="196"/>
      <c r="AA72" s="196"/>
      <c r="AB72" s="196"/>
      <c r="AC72" s="196"/>
      <c r="AD72" s="197"/>
      <c r="AE72" s="197"/>
      <c r="AF72" s="197"/>
    </row>
    <row r="73" spans="1:33" ht="21" customHeight="1" x14ac:dyDescent="0.15">
      <c r="A73" s="193">
        <v>41703</v>
      </c>
      <c r="B73" s="193"/>
      <c r="C73" s="193"/>
      <c r="D73" s="193"/>
      <c r="E73" s="194"/>
      <c r="F73" s="194"/>
      <c r="G73" s="194"/>
      <c r="H73" s="194"/>
      <c r="I73" s="194"/>
      <c r="J73" s="194"/>
      <c r="K73" s="194"/>
      <c r="L73" s="194"/>
      <c r="M73" s="194"/>
      <c r="N73" s="194"/>
      <c r="O73" s="194"/>
      <c r="P73" s="194"/>
      <c r="Q73" s="194"/>
      <c r="R73" s="194"/>
      <c r="S73" s="194"/>
      <c r="T73" s="194"/>
      <c r="U73" s="195"/>
      <c r="V73" s="195"/>
      <c r="W73" s="195"/>
      <c r="X73" s="196"/>
      <c r="Y73" s="196"/>
      <c r="Z73" s="196"/>
      <c r="AA73" s="196"/>
      <c r="AB73" s="196"/>
      <c r="AC73" s="196"/>
      <c r="AD73" s="197"/>
      <c r="AE73" s="197"/>
      <c r="AF73" s="197"/>
    </row>
    <row r="74" spans="1:33" ht="21" customHeight="1" x14ac:dyDescent="0.15">
      <c r="A74" s="193">
        <v>41704</v>
      </c>
      <c r="B74" s="193"/>
      <c r="C74" s="193"/>
      <c r="D74" s="193"/>
      <c r="E74" s="194"/>
      <c r="F74" s="194"/>
      <c r="G74" s="194"/>
      <c r="H74" s="194"/>
      <c r="I74" s="194"/>
      <c r="J74" s="194"/>
      <c r="K74" s="194"/>
      <c r="L74" s="194"/>
      <c r="M74" s="194"/>
      <c r="N74" s="194"/>
      <c r="O74" s="194"/>
      <c r="P74" s="194"/>
      <c r="Q74" s="194"/>
      <c r="R74" s="194"/>
      <c r="S74" s="194"/>
      <c r="T74" s="194"/>
      <c r="U74" s="195"/>
      <c r="V74" s="195"/>
      <c r="W74" s="195"/>
      <c r="X74" s="196"/>
      <c r="Y74" s="196"/>
      <c r="Z74" s="196"/>
      <c r="AA74" s="196"/>
      <c r="AB74" s="196"/>
      <c r="AC74" s="196"/>
      <c r="AD74" s="197"/>
      <c r="AE74" s="197"/>
      <c r="AF74" s="197"/>
    </row>
    <row r="75" spans="1:33" ht="21" customHeight="1" x14ac:dyDescent="0.15">
      <c r="A75" s="193">
        <v>41705</v>
      </c>
      <c r="B75" s="193"/>
      <c r="C75" s="193"/>
      <c r="D75" s="193"/>
      <c r="E75" s="194"/>
      <c r="F75" s="194"/>
      <c r="G75" s="194"/>
      <c r="H75" s="194"/>
      <c r="I75" s="194"/>
      <c r="J75" s="194"/>
      <c r="K75" s="194"/>
      <c r="L75" s="194"/>
      <c r="M75" s="194"/>
      <c r="N75" s="194"/>
      <c r="O75" s="194"/>
      <c r="P75" s="194"/>
      <c r="Q75" s="194"/>
      <c r="R75" s="194"/>
      <c r="S75" s="194"/>
      <c r="T75" s="194"/>
      <c r="U75" s="195"/>
      <c r="V75" s="195"/>
      <c r="W75" s="195"/>
      <c r="X75" s="196"/>
      <c r="Y75" s="196"/>
      <c r="Z75" s="196"/>
      <c r="AA75" s="196"/>
      <c r="AB75" s="196"/>
      <c r="AC75" s="196"/>
      <c r="AD75" s="197"/>
      <c r="AE75" s="197"/>
      <c r="AF75" s="197"/>
    </row>
    <row r="76" spans="1:33" ht="21" customHeight="1" x14ac:dyDescent="0.15">
      <c r="A76" s="193">
        <v>41706</v>
      </c>
      <c r="B76" s="193"/>
      <c r="C76" s="193"/>
      <c r="D76" s="193"/>
      <c r="E76" s="194"/>
      <c r="F76" s="194"/>
      <c r="G76" s="194"/>
      <c r="H76" s="194"/>
      <c r="I76" s="194"/>
      <c r="J76" s="194"/>
      <c r="K76" s="194"/>
      <c r="L76" s="194"/>
      <c r="M76" s="194"/>
      <c r="N76" s="194"/>
      <c r="O76" s="194"/>
      <c r="P76" s="194"/>
      <c r="Q76" s="194"/>
      <c r="R76" s="194"/>
      <c r="S76" s="194"/>
      <c r="T76" s="194"/>
      <c r="U76" s="195"/>
      <c r="V76" s="195"/>
      <c r="W76" s="195"/>
      <c r="X76" s="196"/>
      <c r="Y76" s="196"/>
      <c r="Z76" s="196"/>
      <c r="AA76" s="196"/>
      <c r="AB76" s="196"/>
      <c r="AC76" s="196"/>
      <c r="AD76" s="197"/>
      <c r="AE76" s="197"/>
      <c r="AF76" s="197"/>
    </row>
    <row r="77" spans="1:33" ht="21" customHeight="1" x14ac:dyDescent="0.15">
      <c r="A77" s="193">
        <v>41707</v>
      </c>
      <c r="B77" s="193"/>
      <c r="C77" s="193"/>
      <c r="D77" s="193"/>
      <c r="E77" s="194"/>
      <c r="F77" s="194"/>
      <c r="G77" s="194"/>
      <c r="H77" s="194"/>
      <c r="I77" s="194"/>
      <c r="J77" s="194"/>
      <c r="K77" s="194"/>
      <c r="L77" s="194"/>
      <c r="M77" s="194"/>
      <c r="N77" s="194"/>
      <c r="O77" s="194"/>
      <c r="P77" s="194"/>
      <c r="Q77" s="194"/>
      <c r="R77" s="194"/>
      <c r="S77" s="194"/>
      <c r="T77" s="194"/>
      <c r="U77" s="195"/>
      <c r="V77" s="195"/>
      <c r="W77" s="195"/>
      <c r="X77" s="196"/>
      <c r="Y77" s="196"/>
      <c r="Z77" s="196"/>
      <c r="AA77" s="196"/>
      <c r="AB77" s="196"/>
      <c r="AC77" s="196"/>
      <c r="AD77" s="197"/>
      <c r="AE77" s="197"/>
      <c r="AF77" s="197"/>
    </row>
    <row r="78" spans="1:33" ht="21" customHeight="1" x14ac:dyDescent="0.15">
      <c r="A78" s="193">
        <v>41708</v>
      </c>
      <c r="B78" s="193"/>
      <c r="C78" s="193"/>
      <c r="D78" s="193"/>
      <c r="E78" s="194"/>
      <c r="F78" s="194"/>
      <c r="G78" s="194"/>
      <c r="H78" s="194"/>
      <c r="I78" s="194"/>
      <c r="J78" s="194"/>
      <c r="K78" s="194"/>
      <c r="L78" s="194"/>
      <c r="M78" s="194"/>
      <c r="N78" s="194"/>
      <c r="O78" s="194"/>
      <c r="P78" s="194"/>
      <c r="Q78" s="194"/>
      <c r="R78" s="194"/>
      <c r="S78" s="194"/>
      <c r="T78" s="194"/>
      <c r="U78" s="195"/>
      <c r="V78" s="195"/>
      <c r="W78" s="195"/>
      <c r="X78" s="196"/>
      <c r="Y78" s="196"/>
      <c r="Z78" s="196"/>
      <c r="AA78" s="196"/>
      <c r="AB78" s="196"/>
      <c r="AC78" s="196"/>
      <c r="AD78" s="197"/>
      <c r="AE78" s="197"/>
      <c r="AF78" s="197"/>
    </row>
    <row r="79" spans="1:33" ht="21" customHeight="1" x14ac:dyDescent="0.15">
      <c r="A79" s="193">
        <v>41709</v>
      </c>
      <c r="B79" s="193"/>
      <c r="C79" s="193"/>
      <c r="D79" s="193"/>
      <c r="E79" s="194"/>
      <c r="F79" s="194"/>
      <c r="G79" s="194"/>
      <c r="H79" s="194"/>
      <c r="I79" s="194"/>
      <c r="J79" s="194"/>
      <c r="K79" s="194"/>
      <c r="L79" s="194"/>
      <c r="M79" s="194"/>
      <c r="N79" s="194"/>
      <c r="O79" s="194"/>
      <c r="P79" s="194"/>
      <c r="Q79" s="194"/>
      <c r="R79" s="194"/>
      <c r="S79" s="194"/>
      <c r="T79" s="194"/>
      <c r="U79" s="195"/>
      <c r="V79" s="195"/>
      <c r="W79" s="195"/>
      <c r="X79" s="196"/>
      <c r="Y79" s="196"/>
      <c r="Z79" s="196"/>
      <c r="AA79" s="196"/>
      <c r="AB79" s="196"/>
      <c r="AC79" s="196"/>
      <c r="AD79" s="197"/>
      <c r="AE79" s="197"/>
      <c r="AF79" s="197"/>
    </row>
    <row r="80" spans="1:33" ht="21" customHeight="1" x14ac:dyDescent="0.15">
      <c r="A80" s="193">
        <v>41710</v>
      </c>
      <c r="B80" s="193"/>
      <c r="C80" s="193"/>
      <c r="D80" s="193"/>
      <c r="E80" s="194"/>
      <c r="F80" s="194"/>
      <c r="G80" s="194"/>
      <c r="H80" s="194"/>
      <c r="I80" s="194"/>
      <c r="J80" s="194"/>
      <c r="K80" s="194"/>
      <c r="L80" s="194"/>
      <c r="M80" s="194"/>
      <c r="N80" s="194"/>
      <c r="O80" s="194"/>
      <c r="P80" s="194"/>
      <c r="Q80" s="194"/>
      <c r="R80" s="194"/>
      <c r="S80" s="194"/>
      <c r="T80" s="194"/>
      <c r="U80" s="195"/>
      <c r="V80" s="195"/>
      <c r="W80" s="195"/>
      <c r="X80" s="196"/>
      <c r="Y80" s="196"/>
      <c r="Z80" s="196"/>
      <c r="AA80" s="196"/>
      <c r="AB80" s="196"/>
      <c r="AC80" s="196"/>
      <c r="AD80" s="197"/>
      <c r="AE80" s="197"/>
      <c r="AF80" s="197"/>
    </row>
    <row r="81" spans="1:32" ht="21" customHeight="1" x14ac:dyDescent="0.15">
      <c r="A81" s="193">
        <v>41711</v>
      </c>
      <c r="B81" s="193"/>
      <c r="C81" s="193"/>
      <c r="D81" s="193"/>
      <c r="E81" s="194"/>
      <c r="F81" s="194"/>
      <c r="G81" s="194"/>
      <c r="H81" s="194"/>
      <c r="I81" s="194"/>
      <c r="J81" s="194"/>
      <c r="K81" s="194"/>
      <c r="L81" s="194"/>
      <c r="M81" s="194"/>
      <c r="N81" s="194"/>
      <c r="O81" s="194"/>
      <c r="P81" s="194"/>
      <c r="Q81" s="194"/>
      <c r="R81" s="194"/>
      <c r="S81" s="194"/>
      <c r="T81" s="194"/>
      <c r="U81" s="195"/>
      <c r="V81" s="195"/>
      <c r="W81" s="195"/>
      <c r="X81" s="196"/>
      <c r="Y81" s="196"/>
      <c r="Z81" s="196"/>
      <c r="AA81" s="196"/>
      <c r="AB81" s="196"/>
      <c r="AC81" s="196"/>
      <c r="AD81" s="197"/>
      <c r="AE81" s="197"/>
      <c r="AF81" s="197"/>
    </row>
    <row r="82" spans="1:32" ht="21" customHeight="1" x14ac:dyDescent="0.15">
      <c r="A82" s="193">
        <v>41712</v>
      </c>
      <c r="B82" s="193"/>
      <c r="C82" s="193"/>
      <c r="D82" s="193"/>
      <c r="E82" s="194"/>
      <c r="F82" s="194"/>
      <c r="G82" s="194"/>
      <c r="H82" s="194"/>
      <c r="I82" s="194"/>
      <c r="J82" s="194"/>
      <c r="K82" s="194"/>
      <c r="L82" s="194"/>
      <c r="M82" s="194"/>
      <c r="N82" s="194"/>
      <c r="O82" s="194"/>
      <c r="P82" s="194"/>
      <c r="Q82" s="194"/>
      <c r="R82" s="194"/>
      <c r="S82" s="194"/>
      <c r="T82" s="194"/>
      <c r="U82" s="195"/>
      <c r="V82" s="195"/>
      <c r="W82" s="195"/>
      <c r="X82" s="196"/>
      <c r="Y82" s="196"/>
      <c r="Z82" s="196"/>
      <c r="AA82" s="196"/>
      <c r="AB82" s="196"/>
      <c r="AC82" s="196"/>
      <c r="AD82" s="197"/>
      <c r="AE82" s="197"/>
      <c r="AF82" s="197"/>
    </row>
    <row r="83" spans="1:32" ht="21" customHeight="1" x14ac:dyDescent="0.15">
      <c r="A83" s="193">
        <v>41713</v>
      </c>
      <c r="B83" s="193"/>
      <c r="C83" s="193"/>
      <c r="D83" s="193"/>
      <c r="E83" s="194"/>
      <c r="F83" s="194"/>
      <c r="G83" s="194"/>
      <c r="H83" s="194"/>
      <c r="I83" s="194"/>
      <c r="J83" s="194"/>
      <c r="K83" s="194"/>
      <c r="L83" s="194"/>
      <c r="M83" s="194"/>
      <c r="N83" s="194"/>
      <c r="O83" s="194"/>
      <c r="P83" s="194"/>
      <c r="Q83" s="194"/>
      <c r="R83" s="194"/>
      <c r="S83" s="194"/>
      <c r="T83" s="194"/>
      <c r="U83" s="195"/>
      <c r="V83" s="195"/>
      <c r="W83" s="195"/>
      <c r="X83" s="196"/>
      <c r="Y83" s="196"/>
      <c r="Z83" s="196"/>
      <c r="AA83" s="196"/>
      <c r="AB83" s="196"/>
      <c r="AC83" s="196"/>
      <c r="AD83" s="197"/>
      <c r="AE83" s="197"/>
      <c r="AF83" s="197"/>
    </row>
    <row r="84" spans="1:32" ht="21" customHeight="1" x14ac:dyDescent="0.15">
      <c r="A84" s="193">
        <v>41714</v>
      </c>
      <c r="B84" s="193"/>
      <c r="C84" s="193"/>
      <c r="D84" s="193"/>
      <c r="E84" s="194"/>
      <c r="F84" s="194"/>
      <c r="G84" s="194"/>
      <c r="H84" s="194"/>
      <c r="I84" s="194"/>
      <c r="J84" s="194"/>
      <c r="K84" s="194"/>
      <c r="L84" s="194"/>
      <c r="M84" s="194"/>
      <c r="N84" s="194"/>
      <c r="O84" s="194"/>
      <c r="P84" s="194"/>
      <c r="Q84" s="194"/>
      <c r="R84" s="194"/>
      <c r="S84" s="194"/>
      <c r="T84" s="194"/>
      <c r="U84" s="195"/>
      <c r="V84" s="195"/>
      <c r="W84" s="195"/>
      <c r="X84" s="196"/>
      <c r="Y84" s="196"/>
      <c r="Z84" s="196"/>
      <c r="AA84" s="196"/>
      <c r="AB84" s="196"/>
      <c r="AC84" s="196"/>
      <c r="AD84" s="197"/>
      <c r="AE84" s="197"/>
      <c r="AF84" s="197"/>
    </row>
    <row r="85" spans="1:32" ht="21" customHeight="1" x14ac:dyDescent="0.15">
      <c r="A85" s="193">
        <v>41715</v>
      </c>
      <c r="B85" s="193"/>
      <c r="C85" s="193"/>
      <c r="D85" s="193"/>
      <c r="E85" s="194"/>
      <c r="F85" s="194"/>
      <c r="G85" s="194"/>
      <c r="H85" s="194"/>
      <c r="I85" s="194"/>
      <c r="J85" s="194"/>
      <c r="K85" s="194"/>
      <c r="L85" s="194"/>
      <c r="M85" s="194"/>
      <c r="N85" s="194"/>
      <c r="O85" s="194"/>
      <c r="P85" s="194"/>
      <c r="Q85" s="194"/>
      <c r="R85" s="194"/>
      <c r="S85" s="194"/>
      <c r="T85" s="194"/>
      <c r="U85" s="195"/>
      <c r="V85" s="195"/>
      <c r="W85" s="195"/>
      <c r="X85" s="196"/>
      <c r="Y85" s="196"/>
      <c r="Z85" s="196"/>
      <c r="AA85" s="196"/>
      <c r="AB85" s="196"/>
      <c r="AC85" s="196"/>
      <c r="AD85" s="197"/>
      <c r="AE85" s="197"/>
      <c r="AF85" s="197"/>
    </row>
    <row r="86" spans="1:32" ht="21" customHeight="1" x14ac:dyDescent="0.15">
      <c r="A86" s="193">
        <v>41716</v>
      </c>
      <c r="B86" s="193"/>
      <c r="C86" s="193"/>
      <c r="D86" s="193"/>
      <c r="E86" s="194"/>
      <c r="F86" s="194"/>
      <c r="G86" s="194"/>
      <c r="H86" s="194"/>
      <c r="I86" s="194"/>
      <c r="J86" s="194"/>
      <c r="K86" s="194"/>
      <c r="L86" s="194"/>
      <c r="M86" s="194"/>
      <c r="N86" s="194"/>
      <c r="O86" s="194"/>
      <c r="P86" s="194"/>
      <c r="Q86" s="194"/>
      <c r="R86" s="194"/>
      <c r="S86" s="194"/>
      <c r="T86" s="194"/>
      <c r="U86" s="195"/>
      <c r="V86" s="195"/>
      <c r="W86" s="195"/>
      <c r="X86" s="196"/>
      <c r="Y86" s="196"/>
      <c r="Z86" s="196"/>
      <c r="AA86" s="196"/>
      <c r="AB86" s="196"/>
      <c r="AC86" s="196"/>
      <c r="AD86" s="197"/>
      <c r="AE86" s="197"/>
      <c r="AF86" s="197"/>
    </row>
    <row r="87" spans="1:32" ht="21" customHeight="1" x14ac:dyDescent="0.15">
      <c r="A87" s="193">
        <v>41717</v>
      </c>
      <c r="B87" s="193"/>
      <c r="C87" s="193"/>
      <c r="D87" s="193"/>
      <c r="E87" s="194"/>
      <c r="F87" s="194"/>
      <c r="G87" s="194"/>
      <c r="H87" s="194"/>
      <c r="I87" s="194"/>
      <c r="J87" s="194"/>
      <c r="K87" s="194"/>
      <c r="L87" s="194"/>
      <c r="M87" s="194"/>
      <c r="N87" s="194"/>
      <c r="O87" s="194"/>
      <c r="P87" s="194"/>
      <c r="Q87" s="194"/>
      <c r="R87" s="194"/>
      <c r="S87" s="194"/>
      <c r="T87" s="194"/>
      <c r="U87" s="195"/>
      <c r="V87" s="195"/>
      <c r="W87" s="195"/>
      <c r="X87" s="196"/>
      <c r="Y87" s="196"/>
      <c r="Z87" s="196"/>
      <c r="AA87" s="196"/>
      <c r="AB87" s="196"/>
      <c r="AC87" s="196"/>
      <c r="AD87" s="197"/>
      <c r="AE87" s="197"/>
      <c r="AF87" s="197"/>
    </row>
    <row r="88" spans="1:32" ht="21" customHeight="1" x14ac:dyDescent="0.15">
      <c r="A88" s="193">
        <v>41718</v>
      </c>
      <c r="B88" s="193"/>
      <c r="C88" s="193"/>
      <c r="D88" s="193"/>
      <c r="E88" s="194"/>
      <c r="F88" s="194"/>
      <c r="G88" s="194"/>
      <c r="H88" s="194"/>
      <c r="I88" s="194"/>
      <c r="J88" s="194"/>
      <c r="K88" s="194"/>
      <c r="L88" s="194"/>
      <c r="M88" s="194"/>
      <c r="N88" s="194"/>
      <c r="O88" s="194"/>
      <c r="P88" s="194"/>
      <c r="Q88" s="194"/>
      <c r="R88" s="194"/>
      <c r="S88" s="194"/>
      <c r="T88" s="194"/>
      <c r="U88" s="195"/>
      <c r="V88" s="195"/>
      <c r="W88" s="195"/>
      <c r="X88" s="196"/>
      <c r="Y88" s="196"/>
      <c r="Z88" s="196"/>
      <c r="AA88" s="196"/>
      <c r="AB88" s="196"/>
      <c r="AC88" s="196"/>
      <c r="AD88" s="197"/>
      <c r="AE88" s="197"/>
      <c r="AF88" s="197"/>
    </row>
    <row r="89" spans="1:32" ht="21" customHeight="1" x14ac:dyDescent="0.15">
      <c r="A89" s="193">
        <v>41719</v>
      </c>
      <c r="B89" s="193"/>
      <c r="C89" s="193"/>
      <c r="D89" s="193"/>
      <c r="E89" s="194"/>
      <c r="F89" s="194"/>
      <c r="G89" s="194"/>
      <c r="H89" s="194"/>
      <c r="I89" s="194"/>
      <c r="J89" s="194"/>
      <c r="K89" s="194"/>
      <c r="L89" s="194"/>
      <c r="M89" s="194"/>
      <c r="N89" s="194"/>
      <c r="O89" s="194"/>
      <c r="P89" s="194"/>
      <c r="Q89" s="194"/>
      <c r="R89" s="194"/>
      <c r="S89" s="194"/>
      <c r="T89" s="194"/>
      <c r="U89" s="195"/>
      <c r="V89" s="195"/>
      <c r="W89" s="195"/>
      <c r="X89" s="196"/>
      <c r="Y89" s="196"/>
      <c r="Z89" s="196"/>
      <c r="AA89" s="196"/>
      <c r="AB89" s="196"/>
      <c r="AC89" s="196"/>
      <c r="AD89" s="197"/>
      <c r="AE89" s="197"/>
      <c r="AF89" s="197"/>
    </row>
    <row r="90" spans="1:32" ht="21" customHeight="1" x14ac:dyDescent="0.15">
      <c r="A90" s="193">
        <v>41720</v>
      </c>
      <c r="B90" s="193"/>
      <c r="C90" s="193"/>
      <c r="D90" s="193"/>
      <c r="E90" s="194"/>
      <c r="F90" s="194"/>
      <c r="G90" s="194"/>
      <c r="H90" s="194"/>
      <c r="I90" s="194"/>
      <c r="J90" s="194"/>
      <c r="K90" s="194"/>
      <c r="L90" s="194"/>
      <c r="M90" s="194"/>
      <c r="N90" s="194"/>
      <c r="O90" s="194"/>
      <c r="P90" s="194"/>
      <c r="Q90" s="194"/>
      <c r="R90" s="194"/>
      <c r="S90" s="194"/>
      <c r="T90" s="194"/>
      <c r="U90" s="195"/>
      <c r="V90" s="195"/>
      <c r="W90" s="195"/>
      <c r="X90" s="196"/>
      <c r="Y90" s="196"/>
      <c r="Z90" s="196"/>
      <c r="AA90" s="196"/>
      <c r="AB90" s="196"/>
      <c r="AC90" s="196"/>
      <c r="AD90" s="197"/>
      <c r="AE90" s="197"/>
      <c r="AF90" s="197"/>
    </row>
    <row r="91" spans="1:32" ht="21" customHeight="1" x14ac:dyDescent="0.15">
      <c r="A91" s="193">
        <v>41721</v>
      </c>
      <c r="B91" s="193"/>
      <c r="C91" s="193"/>
      <c r="D91" s="193"/>
      <c r="E91" s="194"/>
      <c r="F91" s="194"/>
      <c r="G91" s="194"/>
      <c r="H91" s="194"/>
      <c r="I91" s="194"/>
      <c r="J91" s="194"/>
      <c r="K91" s="194"/>
      <c r="L91" s="194"/>
      <c r="M91" s="194"/>
      <c r="N91" s="194"/>
      <c r="O91" s="194"/>
      <c r="P91" s="194"/>
      <c r="Q91" s="194"/>
      <c r="R91" s="194"/>
      <c r="S91" s="194"/>
      <c r="T91" s="194"/>
      <c r="U91" s="195"/>
      <c r="V91" s="195"/>
      <c r="W91" s="195"/>
      <c r="X91" s="196"/>
      <c r="Y91" s="196"/>
      <c r="Z91" s="196"/>
      <c r="AA91" s="196"/>
      <c r="AB91" s="196"/>
      <c r="AC91" s="196"/>
      <c r="AD91" s="197"/>
      <c r="AE91" s="197"/>
      <c r="AF91" s="197"/>
    </row>
    <row r="92" spans="1:32" ht="21" customHeight="1" x14ac:dyDescent="0.15">
      <c r="A92" s="193">
        <v>41722</v>
      </c>
      <c r="B92" s="193"/>
      <c r="C92" s="193"/>
      <c r="D92" s="193"/>
      <c r="E92" s="194"/>
      <c r="F92" s="194"/>
      <c r="G92" s="194"/>
      <c r="H92" s="194"/>
      <c r="I92" s="194"/>
      <c r="J92" s="194"/>
      <c r="K92" s="194"/>
      <c r="L92" s="194"/>
      <c r="M92" s="194"/>
      <c r="N92" s="194"/>
      <c r="O92" s="194"/>
      <c r="P92" s="194"/>
      <c r="Q92" s="194"/>
      <c r="R92" s="194"/>
      <c r="S92" s="194"/>
      <c r="T92" s="194"/>
      <c r="U92" s="195"/>
      <c r="V92" s="195"/>
      <c r="W92" s="195"/>
      <c r="X92" s="196"/>
      <c r="Y92" s="196"/>
      <c r="Z92" s="196"/>
      <c r="AA92" s="196"/>
      <c r="AB92" s="196"/>
      <c r="AC92" s="196"/>
      <c r="AD92" s="197"/>
      <c r="AE92" s="197"/>
      <c r="AF92" s="197"/>
    </row>
    <row r="93" spans="1:32" ht="21" customHeight="1" x14ac:dyDescent="0.15">
      <c r="A93" s="193">
        <v>41723</v>
      </c>
      <c r="B93" s="193"/>
      <c r="C93" s="193"/>
      <c r="D93" s="193"/>
      <c r="E93" s="194"/>
      <c r="F93" s="194"/>
      <c r="G93" s="194"/>
      <c r="H93" s="194"/>
      <c r="I93" s="194"/>
      <c r="J93" s="194"/>
      <c r="K93" s="194"/>
      <c r="L93" s="194"/>
      <c r="M93" s="194"/>
      <c r="N93" s="194"/>
      <c r="O93" s="194"/>
      <c r="P93" s="194"/>
      <c r="Q93" s="194"/>
      <c r="R93" s="194"/>
      <c r="S93" s="194"/>
      <c r="T93" s="194"/>
      <c r="U93" s="195"/>
      <c r="V93" s="195"/>
      <c r="W93" s="195"/>
      <c r="X93" s="196"/>
      <c r="Y93" s="196"/>
      <c r="Z93" s="196"/>
      <c r="AA93" s="196"/>
      <c r="AB93" s="196"/>
      <c r="AC93" s="196"/>
      <c r="AD93" s="197"/>
      <c r="AE93" s="197"/>
      <c r="AF93" s="197"/>
    </row>
    <row r="94" spans="1:32" ht="21" customHeight="1" x14ac:dyDescent="0.15">
      <c r="A94" s="193">
        <v>41724</v>
      </c>
      <c r="B94" s="193"/>
      <c r="C94" s="193"/>
      <c r="D94" s="193"/>
      <c r="E94" s="194"/>
      <c r="F94" s="194"/>
      <c r="G94" s="194"/>
      <c r="H94" s="194"/>
      <c r="I94" s="194"/>
      <c r="J94" s="194"/>
      <c r="K94" s="194"/>
      <c r="L94" s="194"/>
      <c r="M94" s="194"/>
      <c r="N94" s="194"/>
      <c r="O94" s="194"/>
      <c r="P94" s="194"/>
      <c r="Q94" s="194"/>
      <c r="R94" s="194"/>
      <c r="S94" s="194"/>
      <c r="T94" s="194"/>
      <c r="U94" s="195"/>
      <c r="V94" s="195"/>
      <c r="W94" s="195"/>
      <c r="X94" s="196"/>
      <c r="Y94" s="196"/>
      <c r="Z94" s="196"/>
      <c r="AA94" s="196"/>
      <c r="AB94" s="196"/>
      <c r="AC94" s="196"/>
      <c r="AD94" s="197"/>
      <c r="AE94" s="197"/>
      <c r="AF94" s="197"/>
    </row>
    <row r="95" spans="1:32" ht="21" customHeight="1" x14ac:dyDescent="0.15">
      <c r="A95" s="193">
        <v>41725</v>
      </c>
      <c r="B95" s="193"/>
      <c r="C95" s="193"/>
      <c r="D95" s="193"/>
      <c r="E95" s="194"/>
      <c r="F95" s="194"/>
      <c r="G95" s="194"/>
      <c r="H95" s="194"/>
      <c r="I95" s="194"/>
      <c r="J95" s="194"/>
      <c r="K95" s="194"/>
      <c r="L95" s="194"/>
      <c r="M95" s="194"/>
      <c r="N95" s="194"/>
      <c r="O95" s="194"/>
      <c r="P95" s="194"/>
      <c r="Q95" s="194"/>
      <c r="R95" s="194"/>
      <c r="S95" s="194"/>
      <c r="T95" s="194"/>
      <c r="U95" s="195"/>
      <c r="V95" s="195"/>
      <c r="W95" s="195"/>
      <c r="X95" s="196"/>
      <c r="Y95" s="196"/>
      <c r="Z95" s="196"/>
      <c r="AA95" s="196"/>
      <c r="AB95" s="196"/>
      <c r="AC95" s="196"/>
      <c r="AD95" s="197"/>
      <c r="AE95" s="197"/>
      <c r="AF95" s="197"/>
    </row>
    <row r="96" spans="1:32" ht="21" customHeight="1" x14ac:dyDescent="0.15">
      <c r="A96" s="193">
        <v>41726</v>
      </c>
      <c r="B96" s="193"/>
      <c r="C96" s="193"/>
      <c r="D96" s="193"/>
      <c r="E96" s="194"/>
      <c r="F96" s="194"/>
      <c r="G96" s="194"/>
      <c r="H96" s="194"/>
      <c r="I96" s="194"/>
      <c r="J96" s="194"/>
      <c r="K96" s="194"/>
      <c r="L96" s="194"/>
      <c r="M96" s="194"/>
      <c r="N96" s="194"/>
      <c r="O96" s="194"/>
      <c r="P96" s="194"/>
      <c r="Q96" s="194"/>
      <c r="R96" s="194"/>
      <c r="S96" s="194"/>
      <c r="T96" s="194"/>
      <c r="U96" s="195"/>
      <c r="V96" s="195"/>
      <c r="W96" s="195"/>
      <c r="X96" s="196"/>
      <c r="Y96" s="196"/>
      <c r="Z96" s="196"/>
      <c r="AA96" s="196"/>
      <c r="AB96" s="196"/>
      <c r="AC96" s="196"/>
      <c r="AD96" s="197"/>
      <c r="AE96" s="197"/>
      <c r="AF96" s="197"/>
    </row>
    <row r="97" spans="1:33" ht="21" customHeight="1" x14ac:dyDescent="0.15">
      <c r="A97" s="193">
        <v>41727</v>
      </c>
      <c r="B97" s="193"/>
      <c r="C97" s="193"/>
      <c r="D97" s="193"/>
      <c r="E97" s="194"/>
      <c r="F97" s="194"/>
      <c r="G97" s="194"/>
      <c r="H97" s="194"/>
      <c r="I97" s="194"/>
      <c r="J97" s="194"/>
      <c r="K97" s="194"/>
      <c r="L97" s="194"/>
      <c r="M97" s="194"/>
      <c r="N97" s="194"/>
      <c r="O97" s="194"/>
      <c r="P97" s="194"/>
      <c r="Q97" s="194"/>
      <c r="R97" s="194"/>
      <c r="S97" s="194"/>
      <c r="T97" s="194"/>
      <c r="U97" s="195"/>
      <c r="V97" s="195"/>
      <c r="W97" s="195"/>
      <c r="X97" s="196"/>
      <c r="Y97" s="196"/>
      <c r="Z97" s="196"/>
      <c r="AA97" s="196"/>
      <c r="AB97" s="196"/>
      <c r="AC97" s="196"/>
      <c r="AD97" s="197"/>
      <c r="AE97" s="197"/>
      <c r="AF97" s="197"/>
    </row>
    <row r="98" spans="1:33" ht="21" customHeight="1" x14ac:dyDescent="0.15">
      <c r="A98" s="193">
        <v>41728</v>
      </c>
      <c r="B98" s="193"/>
      <c r="C98" s="193"/>
      <c r="D98" s="193"/>
      <c r="E98" s="194"/>
      <c r="F98" s="194"/>
      <c r="G98" s="194"/>
      <c r="H98" s="194"/>
      <c r="I98" s="194"/>
      <c r="J98" s="194"/>
      <c r="K98" s="194"/>
      <c r="L98" s="194"/>
      <c r="M98" s="194"/>
      <c r="N98" s="194"/>
      <c r="O98" s="194"/>
      <c r="P98" s="194"/>
      <c r="Q98" s="194"/>
      <c r="R98" s="194"/>
      <c r="S98" s="194"/>
      <c r="T98" s="194"/>
      <c r="U98" s="195"/>
      <c r="V98" s="195"/>
      <c r="W98" s="195"/>
      <c r="X98" s="196"/>
      <c r="Y98" s="196"/>
      <c r="Z98" s="196"/>
      <c r="AA98" s="196"/>
      <c r="AB98" s="196"/>
      <c r="AC98" s="196"/>
      <c r="AD98" s="197"/>
      <c r="AE98" s="197"/>
      <c r="AF98" s="197"/>
    </row>
    <row r="99" spans="1:33" ht="21" customHeight="1" x14ac:dyDescent="0.15">
      <c r="A99" s="193">
        <v>41729</v>
      </c>
      <c r="B99" s="193"/>
      <c r="C99" s="193"/>
      <c r="D99" s="193"/>
      <c r="E99" s="194"/>
      <c r="F99" s="194"/>
      <c r="G99" s="194"/>
      <c r="H99" s="194"/>
      <c r="I99" s="194"/>
      <c r="J99" s="194"/>
      <c r="K99" s="194"/>
      <c r="L99" s="194"/>
      <c r="M99" s="194"/>
      <c r="N99" s="194"/>
      <c r="O99" s="194"/>
      <c r="P99" s="194"/>
      <c r="Q99" s="194"/>
      <c r="R99" s="194"/>
      <c r="S99" s="194"/>
      <c r="T99" s="194"/>
      <c r="U99" s="195"/>
      <c r="V99" s="195"/>
      <c r="W99" s="195"/>
      <c r="X99" s="196"/>
      <c r="Y99" s="196"/>
      <c r="Z99" s="196"/>
      <c r="AA99" s="196"/>
      <c r="AB99" s="196"/>
      <c r="AC99" s="196"/>
      <c r="AD99" s="197"/>
      <c r="AE99" s="197"/>
      <c r="AF99" s="197"/>
    </row>
    <row r="100" spans="1:33" ht="21" customHeight="1" x14ac:dyDescent="0.15">
      <c r="A100" s="189" t="s">
        <v>92</v>
      </c>
      <c r="B100" s="189"/>
      <c r="C100" s="189"/>
      <c r="D100" s="189"/>
      <c r="E100" s="189"/>
      <c r="F100" s="189"/>
      <c r="G100" s="189"/>
      <c r="H100" s="189"/>
      <c r="I100" s="189"/>
      <c r="J100" s="189"/>
      <c r="K100" s="189"/>
      <c r="L100" s="189"/>
      <c r="M100" s="189"/>
      <c r="N100" s="189"/>
      <c r="O100" s="189"/>
      <c r="P100" s="189"/>
      <c r="Q100" s="189"/>
      <c r="R100" s="189"/>
      <c r="S100" s="189"/>
      <c r="T100" s="189"/>
      <c r="U100" s="190">
        <f>SUM(U69:W99)</f>
        <v>0</v>
      </c>
      <c r="V100" s="190"/>
      <c r="W100" s="190"/>
      <c r="X100" s="191">
        <f>SUM(X69:Z99)</f>
        <v>0</v>
      </c>
      <c r="Y100" s="191"/>
      <c r="Z100" s="191"/>
      <c r="AA100" s="191">
        <f>SUM(AA69:AC99)</f>
        <v>0</v>
      </c>
      <c r="AB100" s="191"/>
      <c r="AC100" s="191"/>
      <c r="AD100" s="192">
        <f>SUM(AD69:AF99)</f>
        <v>0</v>
      </c>
      <c r="AE100" s="192"/>
      <c r="AF100" s="192"/>
      <c r="AG100" s="42" t="s">
        <v>93</v>
      </c>
    </row>
    <row r="101" spans="1:33" ht="21" customHeight="1" x14ac:dyDescent="0.15">
      <c r="A101" s="193">
        <v>41730</v>
      </c>
      <c r="B101" s="193"/>
      <c r="C101" s="193"/>
      <c r="D101" s="193"/>
      <c r="E101" s="194"/>
      <c r="F101" s="194"/>
      <c r="G101" s="194"/>
      <c r="H101" s="194"/>
      <c r="I101" s="194"/>
      <c r="J101" s="194"/>
      <c r="K101" s="194"/>
      <c r="L101" s="194"/>
      <c r="M101" s="194"/>
      <c r="N101" s="194"/>
      <c r="O101" s="194"/>
      <c r="P101" s="194"/>
      <c r="Q101" s="194"/>
      <c r="R101" s="194"/>
      <c r="S101" s="194"/>
      <c r="T101" s="194"/>
      <c r="U101" s="195"/>
      <c r="V101" s="195"/>
      <c r="W101" s="195"/>
      <c r="X101" s="196"/>
      <c r="Y101" s="196"/>
      <c r="Z101" s="196"/>
      <c r="AA101" s="196"/>
      <c r="AB101" s="196"/>
      <c r="AC101" s="196"/>
      <c r="AD101" s="197"/>
      <c r="AE101" s="197"/>
      <c r="AF101" s="197"/>
    </row>
    <row r="102" spans="1:33" ht="21" customHeight="1" x14ac:dyDescent="0.15">
      <c r="A102" s="193">
        <v>41731</v>
      </c>
      <c r="B102" s="193"/>
      <c r="C102" s="193"/>
      <c r="D102" s="193"/>
      <c r="E102" s="194"/>
      <c r="F102" s="194"/>
      <c r="G102" s="194"/>
      <c r="H102" s="194"/>
      <c r="I102" s="194"/>
      <c r="J102" s="194"/>
      <c r="K102" s="194"/>
      <c r="L102" s="194"/>
      <c r="M102" s="194"/>
      <c r="N102" s="194"/>
      <c r="O102" s="194"/>
      <c r="P102" s="194"/>
      <c r="Q102" s="194"/>
      <c r="R102" s="194"/>
      <c r="S102" s="194"/>
      <c r="T102" s="194"/>
      <c r="U102" s="195"/>
      <c r="V102" s="195"/>
      <c r="W102" s="195"/>
      <c r="X102" s="196"/>
      <c r="Y102" s="196"/>
      <c r="Z102" s="196"/>
      <c r="AA102" s="196"/>
      <c r="AB102" s="196"/>
      <c r="AC102" s="196"/>
      <c r="AD102" s="197"/>
      <c r="AE102" s="197"/>
      <c r="AF102" s="197"/>
    </row>
    <row r="103" spans="1:33" ht="21" customHeight="1" x14ac:dyDescent="0.15">
      <c r="A103" s="193">
        <v>41732</v>
      </c>
      <c r="B103" s="193"/>
      <c r="C103" s="193"/>
      <c r="D103" s="193"/>
      <c r="E103" s="194"/>
      <c r="F103" s="194"/>
      <c r="G103" s="194"/>
      <c r="H103" s="194"/>
      <c r="I103" s="194"/>
      <c r="J103" s="194"/>
      <c r="K103" s="194"/>
      <c r="L103" s="194"/>
      <c r="M103" s="194"/>
      <c r="N103" s="194"/>
      <c r="O103" s="194"/>
      <c r="P103" s="194"/>
      <c r="Q103" s="194"/>
      <c r="R103" s="194"/>
      <c r="S103" s="194"/>
      <c r="T103" s="194"/>
      <c r="U103" s="195"/>
      <c r="V103" s="195"/>
      <c r="W103" s="195"/>
      <c r="X103" s="196"/>
      <c r="Y103" s="196"/>
      <c r="Z103" s="196"/>
      <c r="AA103" s="196"/>
      <c r="AB103" s="196"/>
      <c r="AC103" s="196"/>
      <c r="AD103" s="197"/>
      <c r="AE103" s="197"/>
      <c r="AF103" s="197"/>
    </row>
    <row r="104" spans="1:33" ht="21" customHeight="1" x14ac:dyDescent="0.15">
      <c r="A104" s="193">
        <v>41733</v>
      </c>
      <c r="B104" s="193"/>
      <c r="C104" s="193"/>
      <c r="D104" s="193"/>
      <c r="E104" s="194"/>
      <c r="F104" s="194"/>
      <c r="G104" s="194"/>
      <c r="H104" s="194"/>
      <c r="I104" s="194"/>
      <c r="J104" s="194"/>
      <c r="K104" s="194"/>
      <c r="L104" s="194"/>
      <c r="M104" s="194"/>
      <c r="N104" s="194"/>
      <c r="O104" s="194"/>
      <c r="P104" s="194"/>
      <c r="Q104" s="194"/>
      <c r="R104" s="194"/>
      <c r="S104" s="194"/>
      <c r="T104" s="194"/>
      <c r="U104" s="195"/>
      <c r="V104" s="195"/>
      <c r="W104" s="195"/>
      <c r="X104" s="196"/>
      <c r="Y104" s="196"/>
      <c r="Z104" s="196"/>
      <c r="AA104" s="196"/>
      <c r="AB104" s="196"/>
      <c r="AC104" s="196"/>
      <c r="AD104" s="197"/>
      <c r="AE104" s="197"/>
      <c r="AF104" s="197"/>
    </row>
    <row r="105" spans="1:33" ht="21" customHeight="1" x14ac:dyDescent="0.15">
      <c r="A105" s="193">
        <v>41734</v>
      </c>
      <c r="B105" s="193"/>
      <c r="C105" s="193"/>
      <c r="D105" s="193"/>
      <c r="E105" s="194"/>
      <c r="F105" s="194"/>
      <c r="G105" s="194"/>
      <c r="H105" s="194"/>
      <c r="I105" s="194"/>
      <c r="J105" s="194"/>
      <c r="K105" s="194"/>
      <c r="L105" s="194"/>
      <c r="M105" s="194"/>
      <c r="N105" s="194"/>
      <c r="O105" s="194"/>
      <c r="P105" s="194"/>
      <c r="Q105" s="194"/>
      <c r="R105" s="194"/>
      <c r="S105" s="194"/>
      <c r="T105" s="194"/>
      <c r="U105" s="195"/>
      <c r="V105" s="195"/>
      <c r="W105" s="195"/>
      <c r="X105" s="196"/>
      <c r="Y105" s="196"/>
      <c r="Z105" s="196"/>
      <c r="AA105" s="196"/>
      <c r="AB105" s="196"/>
      <c r="AC105" s="196"/>
      <c r="AD105" s="197"/>
      <c r="AE105" s="197"/>
      <c r="AF105" s="197"/>
    </row>
    <row r="106" spans="1:33" ht="21" customHeight="1" x14ac:dyDescent="0.15">
      <c r="A106" s="193">
        <v>41735</v>
      </c>
      <c r="B106" s="193"/>
      <c r="C106" s="193"/>
      <c r="D106" s="193"/>
      <c r="E106" s="194"/>
      <c r="F106" s="194"/>
      <c r="G106" s="194"/>
      <c r="H106" s="194"/>
      <c r="I106" s="194"/>
      <c r="J106" s="194"/>
      <c r="K106" s="194"/>
      <c r="L106" s="194"/>
      <c r="M106" s="194"/>
      <c r="N106" s="194"/>
      <c r="O106" s="194"/>
      <c r="P106" s="194"/>
      <c r="Q106" s="194"/>
      <c r="R106" s="194"/>
      <c r="S106" s="194"/>
      <c r="T106" s="194"/>
      <c r="U106" s="195"/>
      <c r="V106" s="195"/>
      <c r="W106" s="195"/>
      <c r="X106" s="196"/>
      <c r="Y106" s="196"/>
      <c r="Z106" s="196"/>
      <c r="AA106" s="196"/>
      <c r="AB106" s="196"/>
      <c r="AC106" s="196"/>
      <c r="AD106" s="197"/>
      <c r="AE106" s="197"/>
      <c r="AF106" s="197"/>
    </row>
    <row r="107" spans="1:33" ht="21" customHeight="1" x14ac:dyDescent="0.15">
      <c r="A107" s="193">
        <v>41736</v>
      </c>
      <c r="B107" s="193"/>
      <c r="C107" s="193"/>
      <c r="D107" s="193"/>
      <c r="E107" s="194"/>
      <c r="F107" s="194"/>
      <c r="G107" s="194"/>
      <c r="H107" s="194"/>
      <c r="I107" s="194"/>
      <c r="J107" s="194"/>
      <c r="K107" s="194"/>
      <c r="L107" s="194"/>
      <c r="M107" s="194"/>
      <c r="N107" s="194"/>
      <c r="O107" s="194"/>
      <c r="P107" s="194"/>
      <c r="Q107" s="194"/>
      <c r="R107" s="194"/>
      <c r="S107" s="194"/>
      <c r="T107" s="194"/>
      <c r="U107" s="195"/>
      <c r="V107" s="195"/>
      <c r="W107" s="195"/>
      <c r="X107" s="196"/>
      <c r="Y107" s="196"/>
      <c r="Z107" s="196"/>
      <c r="AA107" s="196"/>
      <c r="AB107" s="196"/>
      <c r="AC107" s="196"/>
      <c r="AD107" s="197"/>
      <c r="AE107" s="197"/>
      <c r="AF107" s="197"/>
    </row>
    <row r="108" spans="1:33" ht="21" customHeight="1" x14ac:dyDescent="0.15">
      <c r="A108" s="193">
        <v>41737</v>
      </c>
      <c r="B108" s="193"/>
      <c r="C108" s="193"/>
      <c r="D108" s="193"/>
      <c r="E108" s="194"/>
      <c r="F108" s="194"/>
      <c r="G108" s="194"/>
      <c r="H108" s="194"/>
      <c r="I108" s="194"/>
      <c r="J108" s="194"/>
      <c r="K108" s="194"/>
      <c r="L108" s="194"/>
      <c r="M108" s="194"/>
      <c r="N108" s="194"/>
      <c r="O108" s="194"/>
      <c r="P108" s="194"/>
      <c r="Q108" s="194"/>
      <c r="R108" s="194"/>
      <c r="S108" s="194"/>
      <c r="T108" s="194"/>
      <c r="U108" s="195"/>
      <c r="V108" s="195"/>
      <c r="W108" s="195"/>
      <c r="X108" s="196"/>
      <c r="Y108" s="196"/>
      <c r="Z108" s="196"/>
      <c r="AA108" s="196"/>
      <c r="AB108" s="196"/>
      <c r="AC108" s="196"/>
      <c r="AD108" s="197"/>
      <c r="AE108" s="197"/>
      <c r="AF108" s="197"/>
    </row>
    <row r="109" spans="1:33" ht="21" customHeight="1" x14ac:dyDescent="0.15">
      <c r="A109" s="193">
        <v>41738</v>
      </c>
      <c r="B109" s="193"/>
      <c r="C109" s="193"/>
      <c r="D109" s="193"/>
      <c r="E109" s="194"/>
      <c r="F109" s="194"/>
      <c r="G109" s="194"/>
      <c r="H109" s="194"/>
      <c r="I109" s="194"/>
      <c r="J109" s="194"/>
      <c r="K109" s="194"/>
      <c r="L109" s="194"/>
      <c r="M109" s="194"/>
      <c r="N109" s="194"/>
      <c r="O109" s="194"/>
      <c r="P109" s="194"/>
      <c r="Q109" s="194"/>
      <c r="R109" s="194"/>
      <c r="S109" s="194"/>
      <c r="T109" s="194"/>
      <c r="U109" s="195"/>
      <c r="V109" s="195"/>
      <c r="W109" s="195"/>
      <c r="X109" s="196"/>
      <c r="Y109" s="196"/>
      <c r="Z109" s="196"/>
      <c r="AA109" s="196"/>
      <c r="AB109" s="196"/>
      <c r="AC109" s="196"/>
      <c r="AD109" s="197"/>
      <c r="AE109" s="197"/>
      <c r="AF109" s="197"/>
    </row>
    <row r="110" spans="1:33" ht="21" customHeight="1" x14ac:dyDescent="0.15">
      <c r="A110" s="193">
        <v>41739</v>
      </c>
      <c r="B110" s="193"/>
      <c r="C110" s="193"/>
      <c r="D110" s="193"/>
      <c r="E110" s="194"/>
      <c r="F110" s="194"/>
      <c r="G110" s="194"/>
      <c r="H110" s="194"/>
      <c r="I110" s="194"/>
      <c r="J110" s="194"/>
      <c r="K110" s="194"/>
      <c r="L110" s="194"/>
      <c r="M110" s="194"/>
      <c r="N110" s="194"/>
      <c r="O110" s="194"/>
      <c r="P110" s="194"/>
      <c r="Q110" s="194"/>
      <c r="R110" s="194"/>
      <c r="S110" s="194"/>
      <c r="T110" s="194"/>
      <c r="U110" s="195"/>
      <c r="V110" s="195"/>
      <c r="W110" s="195"/>
      <c r="X110" s="196"/>
      <c r="Y110" s="196"/>
      <c r="Z110" s="196"/>
      <c r="AA110" s="196"/>
      <c r="AB110" s="196"/>
      <c r="AC110" s="196"/>
      <c r="AD110" s="197"/>
      <c r="AE110" s="197"/>
      <c r="AF110" s="197"/>
    </row>
    <row r="111" spans="1:33" ht="21" customHeight="1" x14ac:dyDescent="0.15">
      <c r="A111" s="193">
        <v>41740</v>
      </c>
      <c r="B111" s="193"/>
      <c r="C111" s="193"/>
      <c r="D111" s="193"/>
      <c r="E111" s="194"/>
      <c r="F111" s="194"/>
      <c r="G111" s="194"/>
      <c r="H111" s="194"/>
      <c r="I111" s="194"/>
      <c r="J111" s="194"/>
      <c r="K111" s="194"/>
      <c r="L111" s="194"/>
      <c r="M111" s="194"/>
      <c r="N111" s="194"/>
      <c r="O111" s="194"/>
      <c r="P111" s="194"/>
      <c r="Q111" s="194"/>
      <c r="R111" s="194"/>
      <c r="S111" s="194"/>
      <c r="T111" s="194"/>
      <c r="U111" s="195"/>
      <c r="V111" s="195"/>
      <c r="W111" s="195"/>
      <c r="X111" s="196"/>
      <c r="Y111" s="196"/>
      <c r="Z111" s="196"/>
      <c r="AA111" s="196"/>
      <c r="AB111" s="196"/>
      <c r="AC111" s="196"/>
      <c r="AD111" s="197"/>
      <c r="AE111" s="197"/>
      <c r="AF111" s="197"/>
    </row>
    <row r="112" spans="1:33" ht="21" customHeight="1" x14ac:dyDescent="0.15">
      <c r="A112" s="193">
        <v>41741</v>
      </c>
      <c r="B112" s="193"/>
      <c r="C112" s="193"/>
      <c r="D112" s="193"/>
      <c r="E112" s="194"/>
      <c r="F112" s="194"/>
      <c r="G112" s="194"/>
      <c r="H112" s="194"/>
      <c r="I112" s="194"/>
      <c r="J112" s="194"/>
      <c r="K112" s="194"/>
      <c r="L112" s="194"/>
      <c r="M112" s="194"/>
      <c r="N112" s="194"/>
      <c r="O112" s="194"/>
      <c r="P112" s="194"/>
      <c r="Q112" s="194"/>
      <c r="R112" s="194"/>
      <c r="S112" s="194"/>
      <c r="T112" s="194"/>
      <c r="U112" s="195"/>
      <c r="V112" s="195"/>
      <c r="W112" s="195"/>
      <c r="X112" s="196"/>
      <c r="Y112" s="196"/>
      <c r="Z112" s="196"/>
      <c r="AA112" s="196"/>
      <c r="AB112" s="196"/>
      <c r="AC112" s="196"/>
      <c r="AD112" s="197"/>
      <c r="AE112" s="197"/>
      <c r="AF112" s="197"/>
    </row>
    <row r="113" spans="1:32" ht="21" customHeight="1" x14ac:dyDescent="0.15">
      <c r="A113" s="193">
        <v>41742</v>
      </c>
      <c r="B113" s="193"/>
      <c r="C113" s="193"/>
      <c r="D113" s="193"/>
      <c r="E113" s="194"/>
      <c r="F113" s="194"/>
      <c r="G113" s="194"/>
      <c r="H113" s="194"/>
      <c r="I113" s="194"/>
      <c r="J113" s="194"/>
      <c r="K113" s="194"/>
      <c r="L113" s="194"/>
      <c r="M113" s="194"/>
      <c r="N113" s="194"/>
      <c r="O113" s="194"/>
      <c r="P113" s="194"/>
      <c r="Q113" s="194"/>
      <c r="R113" s="194"/>
      <c r="S113" s="194"/>
      <c r="T113" s="194"/>
      <c r="U113" s="195"/>
      <c r="V113" s="195"/>
      <c r="W113" s="195"/>
      <c r="X113" s="196"/>
      <c r="Y113" s="196"/>
      <c r="Z113" s="196"/>
      <c r="AA113" s="196"/>
      <c r="AB113" s="196"/>
      <c r="AC113" s="196"/>
      <c r="AD113" s="197"/>
      <c r="AE113" s="197"/>
      <c r="AF113" s="197"/>
    </row>
    <row r="114" spans="1:32" ht="21" customHeight="1" x14ac:dyDescent="0.15">
      <c r="A114" s="193">
        <v>41743</v>
      </c>
      <c r="B114" s="193"/>
      <c r="C114" s="193"/>
      <c r="D114" s="193"/>
      <c r="E114" s="194"/>
      <c r="F114" s="194"/>
      <c r="G114" s="194"/>
      <c r="H114" s="194"/>
      <c r="I114" s="194"/>
      <c r="J114" s="194"/>
      <c r="K114" s="194"/>
      <c r="L114" s="194"/>
      <c r="M114" s="194"/>
      <c r="N114" s="194"/>
      <c r="O114" s="194"/>
      <c r="P114" s="194"/>
      <c r="Q114" s="194"/>
      <c r="R114" s="194"/>
      <c r="S114" s="194"/>
      <c r="T114" s="194"/>
      <c r="U114" s="195"/>
      <c r="V114" s="195"/>
      <c r="W114" s="195"/>
      <c r="X114" s="196"/>
      <c r="Y114" s="196"/>
      <c r="Z114" s="196"/>
      <c r="AA114" s="196"/>
      <c r="AB114" s="196"/>
      <c r="AC114" s="196"/>
      <c r="AD114" s="197"/>
      <c r="AE114" s="197"/>
      <c r="AF114" s="197"/>
    </row>
    <row r="115" spans="1:32" ht="21" customHeight="1" x14ac:dyDescent="0.15">
      <c r="A115" s="193">
        <v>41744</v>
      </c>
      <c r="B115" s="193"/>
      <c r="C115" s="193"/>
      <c r="D115" s="193"/>
      <c r="E115" s="194"/>
      <c r="F115" s="194"/>
      <c r="G115" s="194"/>
      <c r="H115" s="194"/>
      <c r="I115" s="194"/>
      <c r="J115" s="194"/>
      <c r="K115" s="194"/>
      <c r="L115" s="194"/>
      <c r="M115" s="194"/>
      <c r="N115" s="194"/>
      <c r="O115" s="194"/>
      <c r="P115" s="194"/>
      <c r="Q115" s="194"/>
      <c r="R115" s="194"/>
      <c r="S115" s="194"/>
      <c r="T115" s="194"/>
      <c r="U115" s="195"/>
      <c r="V115" s="195"/>
      <c r="W115" s="195"/>
      <c r="X115" s="196"/>
      <c r="Y115" s="196"/>
      <c r="Z115" s="196"/>
      <c r="AA115" s="196"/>
      <c r="AB115" s="196"/>
      <c r="AC115" s="196"/>
      <c r="AD115" s="197"/>
      <c r="AE115" s="197"/>
      <c r="AF115" s="197"/>
    </row>
    <row r="116" spans="1:32" ht="21" customHeight="1" x14ac:dyDescent="0.15">
      <c r="A116" s="193">
        <v>41745</v>
      </c>
      <c r="B116" s="193"/>
      <c r="C116" s="193"/>
      <c r="D116" s="193"/>
      <c r="E116" s="194"/>
      <c r="F116" s="194"/>
      <c r="G116" s="194"/>
      <c r="H116" s="194"/>
      <c r="I116" s="194"/>
      <c r="J116" s="194"/>
      <c r="K116" s="194"/>
      <c r="L116" s="194"/>
      <c r="M116" s="194"/>
      <c r="N116" s="194"/>
      <c r="O116" s="194"/>
      <c r="P116" s="194"/>
      <c r="Q116" s="194"/>
      <c r="R116" s="194"/>
      <c r="S116" s="194"/>
      <c r="T116" s="194"/>
      <c r="U116" s="195"/>
      <c r="V116" s="195"/>
      <c r="W116" s="195"/>
      <c r="X116" s="196"/>
      <c r="Y116" s="196"/>
      <c r="Z116" s="196"/>
      <c r="AA116" s="196"/>
      <c r="AB116" s="196"/>
      <c r="AC116" s="196"/>
      <c r="AD116" s="197"/>
      <c r="AE116" s="197"/>
      <c r="AF116" s="197"/>
    </row>
    <row r="117" spans="1:32" ht="21" customHeight="1" x14ac:dyDescent="0.15">
      <c r="A117" s="193">
        <v>41746</v>
      </c>
      <c r="B117" s="193"/>
      <c r="C117" s="193"/>
      <c r="D117" s="193"/>
      <c r="E117" s="194"/>
      <c r="F117" s="194"/>
      <c r="G117" s="194"/>
      <c r="H117" s="194"/>
      <c r="I117" s="194"/>
      <c r="J117" s="194"/>
      <c r="K117" s="194"/>
      <c r="L117" s="194"/>
      <c r="M117" s="194"/>
      <c r="N117" s="194"/>
      <c r="O117" s="194"/>
      <c r="P117" s="194"/>
      <c r="Q117" s="194"/>
      <c r="R117" s="194"/>
      <c r="S117" s="194"/>
      <c r="T117" s="194"/>
      <c r="U117" s="195"/>
      <c r="V117" s="195"/>
      <c r="W117" s="195"/>
      <c r="X117" s="196"/>
      <c r="Y117" s="196"/>
      <c r="Z117" s="196"/>
      <c r="AA117" s="196"/>
      <c r="AB117" s="196"/>
      <c r="AC117" s="196"/>
      <c r="AD117" s="197"/>
      <c r="AE117" s="197"/>
      <c r="AF117" s="197"/>
    </row>
    <row r="118" spans="1:32" ht="21" customHeight="1" x14ac:dyDescent="0.15">
      <c r="A118" s="193">
        <v>41747</v>
      </c>
      <c r="B118" s="193"/>
      <c r="C118" s="193"/>
      <c r="D118" s="193"/>
      <c r="E118" s="194"/>
      <c r="F118" s="194"/>
      <c r="G118" s="194"/>
      <c r="H118" s="194"/>
      <c r="I118" s="194"/>
      <c r="J118" s="194"/>
      <c r="K118" s="194"/>
      <c r="L118" s="194"/>
      <c r="M118" s="194"/>
      <c r="N118" s="194"/>
      <c r="O118" s="194"/>
      <c r="P118" s="194"/>
      <c r="Q118" s="194"/>
      <c r="R118" s="194"/>
      <c r="S118" s="194"/>
      <c r="T118" s="194"/>
      <c r="U118" s="195"/>
      <c r="V118" s="195"/>
      <c r="W118" s="195"/>
      <c r="X118" s="196"/>
      <c r="Y118" s="196"/>
      <c r="Z118" s="196"/>
      <c r="AA118" s="196"/>
      <c r="AB118" s="196"/>
      <c r="AC118" s="196"/>
      <c r="AD118" s="197"/>
      <c r="AE118" s="197"/>
      <c r="AF118" s="197"/>
    </row>
    <row r="119" spans="1:32" ht="21" customHeight="1" x14ac:dyDescent="0.15">
      <c r="A119" s="193">
        <v>41748</v>
      </c>
      <c r="B119" s="193"/>
      <c r="C119" s="193"/>
      <c r="D119" s="193"/>
      <c r="E119" s="194"/>
      <c r="F119" s="194"/>
      <c r="G119" s="194"/>
      <c r="H119" s="194"/>
      <c r="I119" s="194"/>
      <c r="J119" s="194"/>
      <c r="K119" s="194"/>
      <c r="L119" s="194"/>
      <c r="M119" s="194"/>
      <c r="N119" s="194"/>
      <c r="O119" s="194"/>
      <c r="P119" s="194"/>
      <c r="Q119" s="194"/>
      <c r="R119" s="194"/>
      <c r="S119" s="194"/>
      <c r="T119" s="194"/>
      <c r="U119" s="195"/>
      <c r="V119" s="195"/>
      <c r="W119" s="195"/>
      <c r="X119" s="196"/>
      <c r="Y119" s="196"/>
      <c r="Z119" s="196"/>
      <c r="AA119" s="196"/>
      <c r="AB119" s="196"/>
      <c r="AC119" s="196"/>
      <c r="AD119" s="197"/>
      <c r="AE119" s="197"/>
      <c r="AF119" s="197"/>
    </row>
    <row r="120" spans="1:32" ht="21" customHeight="1" x14ac:dyDescent="0.15">
      <c r="A120" s="193">
        <v>41749</v>
      </c>
      <c r="B120" s="193"/>
      <c r="C120" s="193"/>
      <c r="D120" s="193"/>
      <c r="E120" s="194"/>
      <c r="F120" s="194"/>
      <c r="G120" s="194"/>
      <c r="H120" s="194"/>
      <c r="I120" s="194"/>
      <c r="J120" s="194"/>
      <c r="K120" s="194"/>
      <c r="L120" s="194"/>
      <c r="M120" s="194"/>
      <c r="N120" s="194"/>
      <c r="O120" s="194"/>
      <c r="P120" s="194"/>
      <c r="Q120" s="194"/>
      <c r="R120" s="194"/>
      <c r="S120" s="194"/>
      <c r="T120" s="194"/>
      <c r="U120" s="195"/>
      <c r="V120" s="195"/>
      <c r="W120" s="195"/>
      <c r="X120" s="196"/>
      <c r="Y120" s="196"/>
      <c r="Z120" s="196"/>
      <c r="AA120" s="196"/>
      <c r="AB120" s="196"/>
      <c r="AC120" s="196"/>
      <c r="AD120" s="197"/>
      <c r="AE120" s="197"/>
      <c r="AF120" s="197"/>
    </row>
    <row r="121" spans="1:32" ht="21" customHeight="1" x14ac:dyDescent="0.15">
      <c r="A121" s="193">
        <v>41750</v>
      </c>
      <c r="B121" s="193"/>
      <c r="C121" s="193"/>
      <c r="D121" s="193"/>
      <c r="E121" s="194"/>
      <c r="F121" s="194"/>
      <c r="G121" s="194"/>
      <c r="H121" s="194"/>
      <c r="I121" s="194"/>
      <c r="J121" s="194"/>
      <c r="K121" s="194"/>
      <c r="L121" s="194"/>
      <c r="M121" s="194"/>
      <c r="N121" s="194"/>
      <c r="O121" s="194"/>
      <c r="P121" s="194"/>
      <c r="Q121" s="194"/>
      <c r="R121" s="194"/>
      <c r="S121" s="194"/>
      <c r="T121" s="194"/>
      <c r="U121" s="195"/>
      <c r="V121" s="195"/>
      <c r="W121" s="195"/>
      <c r="X121" s="196"/>
      <c r="Y121" s="196"/>
      <c r="Z121" s="196"/>
      <c r="AA121" s="196"/>
      <c r="AB121" s="196"/>
      <c r="AC121" s="196"/>
      <c r="AD121" s="197"/>
      <c r="AE121" s="197"/>
      <c r="AF121" s="197"/>
    </row>
    <row r="122" spans="1:32" ht="21" customHeight="1" x14ac:dyDescent="0.15">
      <c r="A122" s="193">
        <v>41751</v>
      </c>
      <c r="B122" s="193"/>
      <c r="C122" s="193"/>
      <c r="D122" s="193"/>
      <c r="E122" s="194"/>
      <c r="F122" s="194"/>
      <c r="G122" s="194"/>
      <c r="H122" s="194"/>
      <c r="I122" s="194"/>
      <c r="J122" s="194"/>
      <c r="K122" s="194"/>
      <c r="L122" s="194"/>
      <c r="M122" s="194"/>
      <c r="N122" s="194"/>
      <c r="O122" s="194"/>
      <c r="P122" s="194"/>
      <c r="Q122" s="194"/>
      <c r="R122" s="194"/>
      <c r="S122" s="194"/>
      <c r="T122" s="194"/>
      <c r="U122" s="195"/>
      <c r="V122" s="195"/>
      <c r="W122" s="195"/>
      <c r="X122" s="196"/>
      <c r="Y122" s="196"/>
      <c r="Z122" s="196"/>
      <c r="AA122" s="196"/>
      <c r="AB122" s="196"/>
      <c r="AC122" s="196"/>
      <c r="AD122" s="197"/>
      <c r="AE122" s="197"/>
      <c r="AF122" s="197"/>
    </row>
    <row r="123" spans="1:32" ht="21" customHeight="1" x14ac:dyDescent="0.15">
      <c r="A123" s="193">
        <v>41752</v>
      </c>
      <c r="B123" s="193"/>
      <c r="C123" s="193"/>
      <c r="D123" s="193"/>
      <c r="E123" s="194"/>
      <c r="F123" s="194"/>
      <c r="G123" s="194"/>
      <c r="H123" s="194"/>
      <c r="I123" s="194"/>
      <c r="J123" s="194"/>
      <c r="K123" s="194"/>
      <c r="L123" s="194"/>
      <c r="M123" s="194"/>
      <c r="N123" s="194"/>
      <c r="O123" s="194"/>
      <c r="P123" s="194"/>
      <c r="Q123" s="194"/>
      <c r="R123" s="194"/>
      <c r="S123" s="194"/>
      <c r="T123" s="194"/>
      <c r="U123" s="195"/>
      <c r="V123" s="195"/>
      <c r="W123" s="195"/>
      <c r="X123" s="196"/>
      <c r="Y123" s="196"/>
      <c r="Z123" s="196"/>
      <c r="AA123" s="196"/>
      <c r="AB123" s="196"/>
      <c r="AC123" s="196"/>
      <c r="AD123" s="197"/>
      <c r="AE123" s="197"/>
      <c r="AF123" s="197"/>
    </row>
    <row r="124" spans="1:32" ht="21" customHeight="1" x14ac:dyDescent="0.15">
      <c r="A124" s="193">
        <v>41753</v>
      </c>
      <c r="B124" s="193"/>
      <c r="C124" s="193"/>
      <c r="D124" s="193"/>
      <c r="E124" s="194"/>
      <c r="F124" s="194"/>
      <c r="G124" s="194"/>
      <c r="H124" s="194"/>
      <c r="I124" s="194"/>
      <c r="J124" s="194"/>
      <c r="K124" s="194"/>
      <c r="L124" s="194"/>
      <c r="M124" s="194"/>
      <c r="N124" s="194"/>
      <c r="O124" s="194"/>
      <c r="P124" s="194"/>
      <c r="Q124" s="194"/>
      <c r="R124" s="194"/>
      <c r="S124" s="194"/>
      <c r="T124" s="194"/>
      <c r="U124" s="195"/>
      <c r="V124" s="195"/>
      <c r="W124" s="195"/>
      <c r="X124" s="196"/>
      <c r="Y124" s="196"/>
      <c r="Z124" s="196"/>
      <c r="AA124" s="196"/>
      <c r="AB124" s="196"/>
      <c r="AC124" s="196"/>
      <c r="AD124" s="197"/>
      <c r="AE124" s="197"/>
      <c r="AF124" s="197"/>
    </row>
    <row r="125" spans="1:32" ht="21" customHeight="1" x14ac:dyDescent="0.15">
      <c r="A125" s="193">
        <v>41754</v>
      </c>
      <c r="B125" s="193"/>
      <c r="C125" s="193"/>
      <c r="D125" s="193"/>
      <c r="E125" s="194"/>
      <c r="F125" s="194"/>
      <c r="G125" s="194"/>
      <c r="H125" s="194"/>
      <c r="I125" s="194"/>
      <c r="J125" s="194"/>
      <c r="K125" s="194"/>
      <c r="L125" s="194"/>
      <c r="M125" s="194"/>
      <c r="N125" s="194"/>
      <c r="O125" s="194"/>
      <c r="P125" s="194"/>
      <c r="Q125" s="194"/>
      <c r="R125" s="194"/>
      <c r="S125" s="194"/>
      <c r="T125" s="194"/>
      <c r="U125" s="195"/>
      <c r="V125" s="195"/>
      <c r="W125" s="195"/>
      <c r="X125" s="196"/>
      <c r="Y125" s="196"/>
      <c r="Z125" s="196"/>
      <c r="AA125" s="196"/>
      <c r="AB125" s="196"/>
      <c r="AC125" s="196"/>
      <c r="AD125" s="197"/>
      <c r="AE125" s="197"/>
      <c r="AF125" s="197"/>
    </row>
    <row r="126" spans="1:32" ht="21" customHeight="1" x14ac:dyDescent="0.15">
      <c r="A126" s="193">
        <v>41755</v>
      </c>
      <c r="B126" s="193"/>
      <c r="C126" s="193"/>
      <c r="D126" s="193"/>
      <c r="E126" s="194"/>
      <c r="F126" s="194"/>
      <c r="G126" s="194"/>
      <c r="H126" s="194"/>
      <c r="I126" s="194"/>
      <c r="J126" s="194"/>
      <c r="K126" s="194"/>
      <c r="L126" s="194"/>
      <c r="M126" s="194"/>
      <c r="N126" s="194"/>
      <c r="O126" s="194"/>
      <c r="P126" s="194"/>
      <c r="Q126" s="194"/>
      <c r="R126" s="194"/>
      <c r="S126" s="194"/>
      <c r="T126" s="194"/>
      <c r="U126" s="195"/>
      <c r="V126" s="195"/>
      <c r="W126" s="195"/>
      <c r="X126" s="196"/>
      <c r="Y126" s="196"/>
      <c r="Z126" s="196"/>
      <c r="AA126" s="196"/>
      <c r="AB126" s="196"/>
      <c r="AC126" s="196"/>
      <c r="AD126" s="197"/>
      <c r="AE126" s="197"/>
      <c r="AF126" s="197"/>
    </row>
    <row r="127" spans="1:32" ht="21" customHeight="1" x14ac:dyDescent="0.15">
      <c r="A127" s="193">
        <v>41756</v>
      </c>
      <c r="B127" s="193"/>
      <c r="C127" s="193"/>
      <c r="D127" s="193"/>
      <c r="E127" s="194"/>
      <c r="F127" s="194"/>
      <c r="G127" s="194"/>
      <c r="H127" s="194"/>
      <c r="I127" s="194"/>
      <c r="J127" s="194"/>
      <c r="K127" s="194"/>
      <c r="L127" s="194"/>
      <c r="M127" s="194"/>
      <c r="N127" s="194"/>
      <c r="O127" s="194"/>
      <c r="P127" s="194"/>
      <c r="Q127" s="194"/>
      <c r="R127" s="194"/>
      <c r="S127" s="194"/>
      <c r="T127" s="194"/>
      <c r="U127" s="195"/>
      <c r="V127" s="195"/>
      <c r="W127" s="195"/>
      <c r="X127" s="196"/>
      <c r="Y127" s="196"/>
      <c r="Z127" s="196"/>
      <c r="AA127" s="196"/>
      <c r="AB127" s="196"/>
      <c r="AC127" s="196"/>
      <c r="AD127" s="197"/>
      <c r="AE127" s="197"/>
      <c r="AF127" s="197"/>
    </row>
    <row r="128" spans="1:32" ht="21" customHeight="1" x14ac:dyDescent="0.15">
      <c r="A128" s="193">
        <v>41757</v>
      </c>
      <c r="B128" s="193"/>
      <c r="C128" s="193"/>
      <c r="D128" s="193"/>
      <c r="E128" s="194"/>
      <c r="F128" s="194"/>
      <c r="G128" s="194"/>
      <c r="H128" s="194"/>
      <c r="I128" s="194"/>
      <c r="J128" s="194"/>
      <c r="K128" s="194"/>
      <c r="L128" s="194"/>
      <c r="M128" s="194"/>
      <c r="N128" s="194"/>
      <c r="O128" s="194"/>
      <c r="P128" s="194"/>
      <c r="Q128" s="194"/>
      <c r="R128" s="194"/>
      <c r="S128" s="194"/>
      <c r="T128" s="194"/>
      <c r="U128" s="195"/>
      <c r="V128" s="195"/>
      <c r="W128" s="195"/>
      <c r="X128" s="196"/>
      <c r="Y128" s="196"/>
      <c r="Z128" s="196"/>
      <c r="AA128" s="196"/>
      <c r="AB128" s="196"/>
      <c r="AC128" s="196"/>
      <c r="AD128" s="197"/>
      <c r="AE128" s="197"/>
      <c r="AF128" s="197"/>
    </row>
    <row r="129" spans="1:33" ht="21" customHeight="1" x14ac:dyDescent="0.15">
      <c r="A129" s="193">
        <v>41758</v>
      </c>
      <c r="B129" s="193"/>
      <c r="C129" s="193"/>
      <c r="D129" s="193"/>
      <c r="E129" s="194"/>
      <c r="F129" s="194"/>
      <c r="G129" s="194"/>
      <c r="H129" s="194"/>
      <c r="I129" s="194"/>
      <c r="J129" s="194"/>
      <c r="K129" s="194"/>
      <c r="L129" s="194"/>
      <c r="M129" s="194"/>
      <c r="N129" s="194"/>
      <c r="O129" s="194"/>
      <c r="P129" s="194"/>
      <c r="Q129" s="194"/>
      <c r="R129" s="194"/>
      <c r="S129" s="194"/>
      <c r="T129" s="194"/>
      <c r="U129" s="195"/>
      <c r="V129" s="195"/>
      <c r="W129" s="195"/>
      <c r="X129" s="196"/>
      <c r="Y129" s="196"/>
      <c r="Z129" s="196"/>
      <c r="AA129" s="196"/>
      <c r="AB129" s="196"/>
      <c r="AC129" s="196"/>
      <c r="AD129" s="197"/>
      <c r="AE129" s="197"/>
      <c r="AF129" s="197"/>
    </row>
    <row r="130" spans="1:33" ht="21" customHeight="1" x14ac:dyDescent="0.15">
      <c r="A130" s="193">
        <v>41759</v>
      </c>
      <c r="B130" s="193"/>
      <c r="C130" s="193"/>
      <c r="D130" s="193"/>
      <c r="E130" s="194"/>
      <c r="F130" s="194"/>
      <c r="G130" s="194"/>
      <c r="H130" s="194"/>
      <c r="I130" s="194"/>
      <c r="J130" s="194"/>
      <c r="K130" s="194"/>
      <c r="L130" s="194"/>
      <c r="M130" s="194"/>
      <c r="N130" s="194"/>
      <c r="O130" s="194"/>
      <c r="P130" s="194"/>
      <c r="Q130" s="194"/>
      <c r="R130" s="194"/>
      <c r="S130" s="194"/>
      <c r="T130" s="194"/>
      <c r="U130" s="195"/>
      <c r="V130" s="195"/>
      <c r="W130" s="195"/>
      <c r="X130" s="196"/>
      <c r="Y130" s="196"/>
      <c r="Z130" s="196"/>
      <c r="AA130" s="196"/>
      <c r="AB130" s="196"/>
      <c r="AC130" s="196"/>
      <c r="AD130" s="197"/>
      <c r="AE130" s="197"/>
      <c r="AF130" s="197"/>
    </row>
    <row r="131" spans="1:33" ht="21" customHeight="1" x14ac:dyDescent="0.15">
      <c r="A131" s="189" t="s">
        <v>92</v>
      </c>
      <c r="B131" s="189"/>
      <c r="C131" s="189"/>
      <c r="D131" s="189"/>
      <c r="E131" s="189"/>
      <c r="F131" s="189"/>
      <c r="G131" s="189"/>
      <c r="H131" s="189"/>
      <c r="I131" s="189"/>
      <c r="J131" s="189"/>
      <c r="K131" s="189"/>
      <c r="L131" s="189"/>
      <c r="M131" s="189"/>
      <c r="N131" s="189"/>
      <c r="O131" s="189"/>
      <c r="P131" s="189"/>
      <c r="Q131" s="189"/>
      <c r="R131" s="189"/>
      <c r="S131" s="189"/>
      <c r="T131" s="189"/>
      <c r="U131" s="190">
        <f>SUM(U101:W130)</f>
        <v>0</v>
      </c>
      <c r="V131" s="190"/>
      <c r="W131" s="190"/>
      <c r="X131" s="191">
        <f>SUM(X101:Z130)</f>
        <v>0</v>
      </c>
      <c r="Y131" s="191"/>
      <c r="Z131" s="191"/>
      <c r="AA131" s="191">
        <f>SUM(AA101:AC130)</f>
        <v>0</v>
      </c>
      <c r="AB131" s="191"/>
      <c r="AC131" s="191"/>
      <c r="AD131" s="192">
        <f>SUM(AD101:AF130)</f>
        <v>0</v>
      </c>
      <c r="AE131" s="192"/>
      <c r="AF131" s="192"/>
      <c r="AG131" s="42" t="s">
        <v>93</v>
      </c>
    </row>
    <row r="132" spans="1:33" ht="21" customHeight="1" x14ac:dyDescent="0.15">
      <c r="A132" s="193">
        <v>41760</v>
      </c>
      <c r="B132" s="193"/>
      <c r="C132" s="193"/>
      <c r="D132" s="193"/>
      <c r="E132" s="194"/>
      <c r="F132" s="194"/>
      <c r="G132" s="194"/>
      <c r="H132" s="194"/>
      <c r="I132" s="194"/>
      <c r="J132" s="194"/>
      <c r="K132" s="194"/>
      <c r="L132" s="194"/>
      <c r="M132" s="194"/>
      <c r="N132" s="194"/>
      <c r="O132" s="194"/>
      <c r="P132" s="194"/>
      <c r="Q132" s="194"/>
      <c r="R132" s="194"/>
      <c r="S132" s="194"/>
      <c r="T132" s="194"/>
      <c r="U132" s="195"/>
      <c r="V132" s="195"/>
      <c r="W132" s="195"/>
      <c r="X132" s="196"/>
      <c r="Y132" s="196"/>
      <c r="Z132" s="196"/>
      <c r="AA132" s="196"/>
      <c r="AB132" s="196"/>
      <c r="AC132" s="196"/>
      <c r="AD132" s="197"/>
      <c r="AE132" s="197"/>
      <c r="AF132" s="197"/>
    </row>
    <row r="133" spans="1:33" ht="21" customHeight="1" x14ac:dyDescent="0.15">
      <c r="A133" s="193">
        <v>41761</v>
      </c>
      <c r="B133" s="193"/>
      <c r="C133" s="193"/>
      <c r="D133" s="193"/>
      <c r="E133" s="194"/>
      <c r="F133" s="194"/>
      <c r="G133" s="194"/>
      <c r="H133" s="194"/>
      <c r="I133" s="194"/>
      <c r="J133" s="194"/>
      <c r="K133" s="194"/>
      <c r="L133" s="194"/>
      <c r="M133" s="194"/>
      <c r="N133" s="194"/>
      <c r="O133" s="194"/>
      <c r="P133" s="194"/>
      <c r="Q133" s="194"/>
      <c r="R133" s="194"/>
      <c r="S133" s="194"/>
      <c r="T133" s="194"/>
      <c r="U133" s="195"/>
      <c r="V133" s="195"/>
      <c r="W133" s="195"/>
      <c r="X133" s="196"/>
      <c r="Y133" s="196"/>
      <c r="Z133" s="196"/>
      <c r="AA133" s="196"/>
      <c r="AB133" s="196"/>
      <c r="AC133" s="196"/>
      <c r="AD133" s="197"/>
      <c r="AE133" s="197"/>
      <c r="AF133" s="197"/>
    </row>
    <row r="134" spans="1:33" ht="21" customHeight="1" x14ac:dyDescent="0.15">
      <c r="A134" s="193">
        <v>41762</v>
      </c>
      <c r="B134" s="193"/>
      <c r="C134" s="193"/>
      <c r="D134" s="193"/>
      <c r="E134" s="194"/>
      <c r="F134" s="194"/>
      <c r="G134" s="194"/>
      <c r="H134" s="194"/>
      <c r="I134" s="194"/>
      <c r="J134" s="194"/>
      <c r="K134" s="194"/>
      <c r="L134" s="194"/>
      <c r="M134" s="194"/>
      <c r="N134" s="194"/>
      <c r="O134" s="194"/>
      <c r="P134" s="194"/>
      <c r="Q134" s="194"/>
      <c r="R134" s="194"/>
      <c r="S134" s="194"/>
      <c r="T134" s="194"/>
      <c r="U134" s="195"/>
      <c r="V134" s="195"/>
      <c r="W134" s="195"/>
      <c r="X134" s="196"/>
      <c r="Y134" s="196"/>
      <c r="Z134" s="196"/>
      <c r="AA134" s="196"/>
      <c r="AB134" s="196"/>
      <c r="AC134" s="196"/>
      <c r="AD134" s="197"/>
      <c r="AE134" s="197"/>
      <c r="AF134" s="197"/>
    </row>
    <row r="135" spans="1:33" ht="21" customHeight="1" x14ac:dyDescent="0.15">
      <c r="A135" s="193">
        <v>41763</v>
      </c>
      <c r="B135" s="193"/>
      <c r="C135" s="193"/>
      <c r="D135" s="193"/>
      <c r="E135" s="194"/>
      <c r="F135" s="194"/>
      <c r="G135" s="194"/>
      <c r="H135" s="194"/>
      <c r="I135" s="194"/>
      <c r="J135" s="194"/>
      <c r="K135" s="194"/>
      <c r="L135" s="194"/>
      <c r="M135" s="194"/>
      <c r="N135" s="194"/>
      <c r="O135" s="194"/>
      <c r="P135" s="194"/>
      <c r="Q135" s="194"/>
      <c r="R135" s="194"/>
      <c r="S135" s="194"/>
      <c r="T135" s="194"/>
      <c r="U135" s="195"/>
      <c r="V135" s="195"/>
      <c r="W135" s="195"/>
      <c r="X135" s="196"/>
      <c r="Y135" s="196"/>
      <c r="Z135" s="196"/>
      <c r="AA135" s="196"/>
      <c r="AB135" s="196"/>
      <c r="AC135" s="196"/>
      <c r="AD135" s="197"/>
      <c r="AE135" s="197"/>
      <c r="AF135" s="197"/>
    </row>
    <row r="136" spans="1:33" ht="21" customHeight="1" x14ac:dyDescent="0.15">
      <c r="A136" s="193">
        <v>41764</v>
      </c>
      <c r="B136" s="193"/>
      <c r="C136" s="193"/>
      <c r="D136" s="193"/>
      <c r="E136" s="194"/>
      <c r="F136" s="194"/>
      <c r="G136" s="194"/>
      <c r="H136" s="194"/>
      <c r="I136" s="194"/>
      <c r="J136" s="194"/>
      <c r="K136" s="194"/>
      <c r="L136" s="194"/>
      <c r="M136" s="194"/>
      <c r="N136" s="194"/>
      <c r="O136" s="194"/>
      <c r="P136" s="194"/>
      <c r="Q136" s="194"/>
      <c r="R136" s="194"/>
      <c r="S136" s="194"/>
      <c r="T136" s="194"/>
      <c r="U136" s="195"/>
      <c r="V136" s="195"/>
      <c r="W136" s="195"/>
      <c r="X136" s="196"/>
      <c r="Y136" s="196"/>
      <c r="Z136" s="196"/>
      <c r="AA136" s="196"/>
      <c r="AB136" s="196"/>
      <c r="AC136" s="196"/>
      <c r="AD136" s="197"/>
      <c r="AE136" s="197"/>
      <c r="AF136" s="197"/>
    </row>
    <row r="137" spans="1:33" ht="21" customHeight="1" x14ac:dyDescent="0.15">
      <c r="A137" s="193">
        <v>41765</v>
      </c>
      <c r="B137" s="193"/>
      <c r="C137" s="193"/>
      <c r="D137" s="193"/>
      <c r="E137" s="194"/>
      <c r="F137" s="194"/>
      <c r="G137" s="194"/>
      <c r="H137" s="194"/>
      <c r="I137" s="194"/>
      <c r="J137" s="194"/>
      <c r="K137" s="194"/>
      <c r="L137" s="194"/>
      <c r="M137" s="194"/>
      <c r="N137" s="194"/>
      <c r="O137" s="194"/>
      <c r="P137" s="194"/>
      <c r="Q137" s="194"/>
      <c r="R137" s="194"/>
      <c r="S137" s="194"/>
      <c r="T137" s="194"/>
      <c r="U137" s="195"/>
      <c r="V137" s="195"/>
      <c r="W137" s="195"/>
      <c r="X137" s="196"/>
      <c r="Y137" s="196"/>
      <c r="Z137" s="196"/>
      <c r="AA137" s="196"/>
      <c r="AB137" s="196"/>
      <c r="AC137" s="196"/>
      <c r="AD137" s="197"/>
      <c r="AE137" s="197"/>
      <c r="AF137" s="197"/>
    </row>
    <row r="138" spans="1:33" ht="21" customHeight="1" x14ac:dyDescent="0.15">
      <c r="A138" s="193">
        <v>41766</v>
      </c>
      <c r="B138" s="193"/>
      <c r="C138" s="193"/>
      <c r="D138" s="193"/>
      <c r="E138" s="194"/>
      <c r="F138" s="194"/>
      <c r="G138" s="194"/>
      <c r="H138" s="194"/>
      <c r="I138" s="194"/>
      <c r="J138" s="194"/>
      <c r="K138" s="194"/>
      <c r="L138" s="194"/>
      <c r="M138" s="194"/>
      <c r="N138" s="194"/>
      <c r="O138" s="194"/>
      <c r="P138" s="194"/>
      <c r="Q138" s="194"/>
      <c r="R138" s="194"/>
      <c r="S138" s="194"/>
      <c r="T138" s="194"/>
      <c r="U138" s="195"/>
      <c r="V138" s="195"/>
      <c r="W138" s="195"/>
      <c r="X138" s="196"/>
      <c r="Y138" s="196"/>
      <c r="Z138" s="196"/>
      <c r="AA138" s="196"/>
      <c r="AB138" s="196"/>
      <c r="AC138" s="196"/>
      <c r="AD138" s="197"/>
      <c r="AE138" s="197"/>
      <c r="AF138" s="197"/>
    </row>
    <row r="139" spans="1:33" ht="21" customHeight="1" x14ac:dyDescent="0.15">
      <c r="A139" s="193">
        <v>41767</v>
      </c>
      <c r="B139" s="193"/>
      <c r="C139" s="193"/>
      <c r="D139" s="193"/>
      <c r="E139" s="194"/>
      <c r="F139" s="194"/>
      <c r="G139" s="194"/>
      <c r="H139" s="194"/>
      <c r="I139" s="194"/>
      <c r="J139" s="194"/>
      <c r="K139" s="194"/>
      <c r="L139" s="194"/>
      <c r="M139" s="194"/>
      <c r="N139" s="194"/>
      <c r="O139" s="194"/>
      <c r="P139" s="194"/>
      <c r="Q139" s="194"/>
      <c r="R139" s="194"/>
      <c r="S139" s="194"/>
      <c r="T139" s="194"/>
      <c r="U139" s="195"/>
      <c r="V139" s="195"/>
      <c r="W139" s="195"/>
      <c r="X139" s="196"/>
      <c r="Y139" s="196"/>
      <c r="Z139" s="196"/>
      <c r="AA139" s="196"/>
      <c r="AB139" s="196"/>
      <c r="AC139" s="196"/>
      <c r="AD139" s="197"/>
      <c r="AE139" s="197"/>
      <c r="AF139" s="197"/>
    </row>
    <row r="140" spans="1:33" ht="21" customHeight="1" x14ac:dyDescent="0.15">
      <c r="A140" s="193">
        <v>41768</v>
      </c>
      <c r="B140" s="193"/>
      <c r="C140" s="193"/>
      <c r="D140" s="193"/>
      <c r="E140" s="194"/>
      <c r="F140" s="194"/>
      <c r="G140" s="194"/>
      <c r="H140" s="194"/>
      <c r="I140" s="194"/>
      <c r="J140" s="194"/>
      <c r="K140" s="194"/>
      <c r="L140" s="194"/>
      <c r="M140" s="194"/>
      <c r="N140" s="194"/>
      <c r="O140" s="194"/>
      <c r="P140" s="194"/>
      <c r="Q140" s="194"/>
      <c r="R140" s="194"/>
      <c r="S140" s="194"/>
      <c r="T140" s="194"/>
      <c r="U140" s="195"/>
      <c r="V140" s="195"/>
      <c r="W140" s="195"/>
      <c r="X140" s="196"/>
      <c r="Y140" s="196"/>
      <c r="Z140" s="196"/>
      <c r="AA140" s="196"/>
      <c r="AB140" s="196"/>
      <c r="AC140" s="196"/>
      <c r="AD140" s="197"/>
      <c r="AE140" s="197"/>
      <c r="AF140" s="197"/>
    </row>
    <row r="141" spans="1:33" ht="21" customHeight="1" x14ac:dyDescent="0.15">
      <c r="A141" s="193">
        <v>41769</v>
      </c>
      <c r="B141" s="193"/>
      <c r="C141" s="193"/>
      <c r="D141" s="193"/>
      <c r="E141" s="194"/>
      <c r="F141" s="194"/>
      <c r="G141" s="194"/>
      <c r="H141" s="194"/>
      <c r="I141" s="194"/>
      <c r="J141" s="194"/>
      <c r="K141" s="194"/>
      <c r="L141" s="194"/>
      <c r="M141" s="194"/>
      <c r="N141" s="194"/>
      <c r="O141" s="194"/>
      <c r="P141" s="194"/>
      <c r="Q141" s="194"/>
      <c r="R141" s="194"/>
      <c r="S141" s="194"/>
      <c r="T141" s="194"/>
      <c r="U141" s="195"/>
      <c r="V141" s="195"/>
      <c r="W141" s="195"/>
      <c r="X141" s="196"/>
      <c r="Y141" s="196"/>
      <c r="Z141" s="196"/>
      <c r="AA141" s="196"/>
      <c r="AB141" s="196"/>
      <c r="AC141" s="196"/>
      <c r="AD141" s="197"/>
      <c r="AE141" s="197"/>
      <c r="AF141" s="197"/>
    </row>
    <row r="142" spans="1:33" ht="21" customHeight="1" x14ac:dyDescent="0.15">
      <c r="A142" s="193">
        <v>41770</v>
      </c>
      <c r="B142" s="193"/>
      <c r="C142" s="193"/>
      <c r="D142" s="193"/>
      <c r="E142" s="194"/>
      <c r="F142" s="194"/>
      <c r="G142" s="194"/>
      <c r="H142" s="194"/>
      <c r="I142" s="194"/>
      <c r="J142" s="194"/>
      <c r="K142" s="194"/>
      <c r="L142" s="194"/>
      <c r="M142" s="194"/>
      <c r="N142" s="194"/>
      <c r="O142" s="194"/>
      <c r="P142" s="194"/>
      <c r="Q142" s="194"/>
      <c r="R142" s="194"/>
      <c r="S142" s="194"/>
      <c r="T142" s="194"/>
      <c r="U142" s="195"/>
      <c r="V142" s="195"/>
      <c r="W142" s="195"/>
      <c r="X142" s="196"/>
      <c r="Y142" s="196"/>
      <c r="Z142" s="196"/>
      <c r="AA142" s="196"/>
      <c r="AB142" s="196"/>
      <c r="AC142" s="196"/>
      <c r="AD142" s="197"/>
      <c r="AE142" s="197"/>
      <c r="AF142" s="197"/>
    </row>
    <row r="143" spans="1:33" ht="21" customHeight="1" x14ac:dyDescent="0.15">
      <c r="A143" s="193">
        <v>41771</v>
      </c>
      <c r="B143" s="193"/>
      <c r="C143" s="193"/>
      <c r="D143" s="193"/>
      <c r="E143" s="194"/>
      <c r="F143" s="194"/>
      <c r="G143" s="194"/>
      <c r="H143" s="194"/>
      <c r="I143" s="194"/>
      <c r="J143" s="194"/>
      <c r="K143" s="194"/>
      <c r="L143" s="194"/>
      <c r="M143" s="194"/>
      <c r="N143" s="194"/>
      <c r="O143" s="194"/>
      <c r="P143" s="194"/>
      <c r="Q143" s="194"/>
      <c r="R143" s="194"/>
      <c r="S143" s="194"/>
      <c r="T143" s="194"/>
      <c r="U143" s="195"/>
      <c r="V143" s="195"/>
      <c r="W143" s="195"/>
      <c r="X143" s="196"/>
      <c r="Y143" s="196"/>
      <c r="Z143" s="196"/>
      <c r="AA143" s="196"/>
      <c r="AB143" s="196"/>
      <c r="AC143" s="196"/>
      <c r="AD143" s="197"/>
      <c r="AE143" s="197"/>
      <c r="AF143" s="197"/>
    </row>
    <row r="144" spans="1:33" ht="21" customHeight="1" x14ac:dyDescent="0.15">
      <c r="A144" s="193">
        <v>41772</v>
      </c>
      <c r="B144" s="193"/>
      <c r="C144" s="193"/>
      <c r="D144" s="193"/>
      <c r="E144" s="194"/>
      <c r="F144" s="194"/>
      <c r="G144" s="194"/>
      <c r="H144" s="194"/>
      <c r="I144" s="194"/>
      <c r="J144" s="194"/>
      <c r="K144" s="194"/>
      <c r="L144" s="194"/>
      <c r="M144" s="194"/>
      <c r="N144" s="194"/>
      <c r="O144" s="194"/>
      <c r="P144" s="194"/>
      <c r="Q144" s="194"/>
      <c r="R144" s="194"/>
      <c r="S144" s="194"/>
      <c r="T144" s="194"/>
      <c r="U144" s="195"/>
      <c r="V144" s="195"/>
      <c r="W144" s="195"/>
      <c r="X144" s="196"/>
      <c r="Y144" s="196"/>
      <c r="Z144" s="196"/>
      <c r="AA144" s="196"/>
      <c r="AB144" s="196"/>
      <c r="AC144" s="196"/>
      <c r="AD144" s="197"/>
      <c r="AE144" s="197"/>
      <c r="AF144" s="197"/>
    </row>
    <row r="145" spans="1:32" ht="21" customHeight="1" x14ac:dyDescent="0.15">
      <c r="A145" s="193">
        <v>41773</v>
      </c>
      <c r="B145" s="193"/>
      <c r="C145" s="193"/>
      <c r="D145" s="193"/>
      <c r="E145" s="194"/>
      <c r="F145" s="194"/>
      <c r="G145" s="194"/>
      <c r="H145" s="194"/>
      <c r="I145" s="194"/>
      <c r="J145" s="194"/>
      <c r="K145" s="194"/>
      <c r="L145" s="194"/>
      <c r="M145" s="194"/>
      <c r="N145" s="194"/>
      <c r="O145" s="194"/>
      <c r="P145" s="194"/>
      <c r="Q145" s="194"/>
      <c r="R145" s="194"/>
      <c r="S145" s="194"/>
      <c r="T145" s="194"/>
      <c r="U145" s="195"/>
      <c r="V145" s="195"/>
      <c r="W145" s="195"/>
      <c r="X145" s="196"/>
      <c r="Y145" s="196"/>
      <c r="Z145" s="196"/>
      <c r="AA145" s="196"/>
      <c r="AB145" s="196"/>
      <c r="AC145" s="196"/>
      <c r="AD145" s="197"/>
      <c r="AE145" s="197"/>
      <c r="AF145" s="197"/>
    </row>
    <row r="146" spans="1:32" ht="21" customHeight="1" x14ac:dyDescent="0.15">
      <c r="A146" s="193">
        <v>41774</v>
      </c>
      <c r="B146" s="193"/>
      <c r="C146" s="193"/>
      <c r="D146" s="193"/>
      <c r="E146" s="194"/>
      <c r="F146" s="194"/>
      <c r="G146" s="194"/>
      <c r="H146" s="194"/>
      <c r="I146" s="194"/>
      <c r="J146" s="194"/>
      <c r="K146" s="194"/>
      <c r="L146" s="194"/>
      <c r="M146" s="194"/>
      <c r="N146" s="194"/>
      <c r="O146" s="194"/>
      <c r="P146" s="194"/>
      <c r="Q146" s="194"/>
      <c r="R146" s="194"/>
      <c r="S146" s="194"/>
      <c r="T146" s="194"/>
      <c r="U146" s="195"/>
      <c r="V146" s="195"/>
      <c r="W146" s="195"/>
      <c r="X146" s="196"/>
      <c r="Y146" s="196"/>
      <c r="Z146" s="196"/>
      <c r="AA146" s="196"/>
      <c r="AB146" s="196"/>
      <c r="AC146" s="196"/>
      <c r="AD146" s="197"/>
      <c r="AE146" s="197"/>
      <c r="AF146" s="197"/>
    </row>
    <row r="147" spans="1:32" ht="21" customHeight="1" x14ac:dyDescent="0.15">
      <c r="A147" s="193">
        <v>41775</v>
      </c>
      <c r="B147" s="193"/>
      <c r="C147" s="193"/>
      <c r="D147" s="193"/>
      <c r="E147" s="194"/>
      <c r="F147" s="194"/>
      <c r="G147" s="194"/>
      <c r="H147" s="194"/>
      <c r="I147" s="194"/>
      <c r="J147" s="194"/>
      <c r="K147" s="194"/>
      <c r="L147" s="194"/>
      <c r="M147" s="194"/>
      <c r="N147" s="194"/>
      <c r="O147" s="194"/>
      <c r="P147" s="194"/>
      <c r="Q147" s="194"/>
      <c r="R147" s="194"/>
      <c r="S147" s="194"/>
      <c r="T147" s="194"/>
      <c r="U147" s="195"/>
      <c r="V147" s="195"/>
      <c r="W147" s="195"/>
      <c r="X147" s="196"/>
      <c r="Y147" s="196"/>
      <c r="Z147" s="196"/>
      <c r="AA147" s="196"/>
      <c r="AB147" s="196"/>
      <c r="AC147" s="196"/>
      <c r="AD147" s="197"/>
      <c r="AE147" s="197"/>
      <c r="AF147" s="197"/>
    </row>
    <row r="148" spans="1:32" ht="21" customHeight="1" x14ac:dyDescent="0.15">
      <c r="A148" s="193">
        <v>41776</v>
      </c>
      <c r="B148" s="193"/>
      <c r="C148" s="193"/>
      <c r="D148" s="193"/>
      <c r="E148" s="194"/>
      <c r="F148" s="194"/>
      <c r="G148" s="194"/>
      <c r="H148" s="194"/>
      <c r="I148" s="194"/>
      <c r="J148" s="194"/>
      <c r="K148" s="194"/>
      <c r="L148" s="194"/>
      <c r="M148" s="194"/>
      <c r="N148" s="194"/>
      <c r="O148" s="194"/>
      <c r="P148" s="194"/>
      <c r="Q148" s="194"/>
      <c r="R148" s="194"/>
      <c r="S148" s="194"/>
      <c r="T148" s="194"/>
      <c r="U148" s="195"/>
      <c r="V148" s="195"/>
      <c r="W148" s="195"/>
      <c r="X148" s="196"/>
      <c r="Y148" s="196"/>
      <c r="Z148" s="196"/>
      <c r="AA148" s="196"/>
      <c r="AB148" s="196"/>
      <c r="AC148" s="196"/>
      <c r="AD148" s="197"/>
      <c r="AE148" s="197"/>
      <c r="AF148" s="197"/>
    </row>
    <row r="149" spans="1:32" ht="21" customHeight="1" x14ac:dyDescent="0.15">
      <c r="A149" s="193">
        <v>41777</v>
      </c>
      <c r="B149" s="193"/>
      <c r="C149" s="193"/>
      <c r="D149" s="193"/>
      <c r="E149" s="194"/>
      <c r="F149" s="194"/>
      <c r="G149" s="194"/>
      <c r="H149" s="194"/>
      <c r="I149" s="194"/>
      <c r="J149" s="194"/>
      <c r="K149" s="194"/>
      <c r="L149" s="194"/>
      <c r="M149" s="194"/>
      <c r="N149" s="194"/>
      <c r="O149" s="194"/>
      <c r="P149" s="194"/>
      <c r="Q149" s="194"/>
      <c r="R149" s="194"/>
      <c r="S149" s="194"/>
      <c r="T149" s="194"/>
      <c r="U149" s="195"/>
      <c r="V149" s="195"/>
      <c r="W149" s="195"/>
      <c r="X149" s="196"/>
      <c r="Y149" s="196"/>
      <c r="Z149" s="196"/>
      <c r="AA149" s="196"/>
      <c r="AB149" s="196"/>
      <c r="AC149" s="196"/>
      <c r="AD149" s="197"/>
      <c r="AE149" s="197"/>
      <c r="AF149" s="197"/>
    </row>
    <row r="150" spans="1:32" ht="21" customHeight="1" x14ac:dyDescent="0.15">
      <c r="A150" s="193">
        <v>41778</v>
      </c>
      <c r="B150" s="193"/>
      <c r="C150" s="193"/>
      <c r="D150" s="193"/>
      <c r="E150" s="194"/>
      <c r="F150" s="194"/>
      <c r="G150" s="194"/>
      <c r="H150" s="194"/>
      <c r="I150" s="194"/>
      <c r="J150" s="194"/>
      <c r="K150" s="194"/>
      <c r="L150" s="194"/>
      <c r="M150" s="194"/>
      <c r="N150" s="194"/>
      <c r="O150" s="194"/>
      <c r="P150" s="194"/>
      <c r="Q150" s="194"/>
      <c r="R150" s="194"/>
      <c r="S150" s="194"/>
      <c r="T150" s="194"/>
      <c r="U150" s="195"/>
      <c r="V150" s="195"/>
      <c r="W150" s="195"/>
      <c r="X150" s="196"/>
      <c r="Y150" s="196"/>
      <c r="Z150" s="196"/>
      <c r="AA150" s="196"/>
      <c r="AB150" s="196"/>
      <c r="AC150" s="196"/>
      <c r="AD150" s="197"/>
      <c r="AE150" s="197"/>
      <c r="AF150" s="197"/>
    </row>
    <row r="151" spans="1:32" ht="21" customHeight="1" x14ac:dyDescent="0.15">
      <c r="A151" s="193">
        <v>41779</v>
      </c>
      <c r="B151" s="193"/>
      <c r="C151" s="193"/>
      <c r="D151" s="193"/>
      <c r="E151" s="194"/>
      <c r="F151" s="194"/>
      <c r="G151" s="194"/>
      <c r="H151" s="194"/>
      <c r="I151" s="194"/>
      <c r="J151" s="194"/>
      <c r="K151" s="194"/>
      <c r="L151" s="194"/>
      <c r="M151" s="194"/>
      <c r="N151" s="194"/>
      <c r="O151" s="194"/>
      <c r="P151" s="194"/>
      <c r="Q151" s="194"/>
      <c r="R151" s="194"/>
      <c r="S151" s="194"/>
      <c r="T151" s="194"/>
      <c r="U151" s="195"/>
      <c r="V151" s="195"/>
      <c r="W151" s="195"/>
      <c r="X151" s="196"/>
      <c r="Y151" s="196"/>
      <c r="Z151" s="196"/>
      <c r="AA151" s="196"/>
      <c r="AB151" s="196"/>
      <c r="AC151" s="196"/>
      <c r="AD151" s="197"/>
      <c r="AE151" s="197"/>
      <c r="AF151" s="197"/>
    </row>
    <row r="152" spans="1:32" ht="21" customHeight="1" x14ac:dyDescent="0.15">
      <c r="A152" s="193">
        <v>41780</v>
      </c>
      <c r="B152" s="193"/>
      <c r="C152" s="193"/>
      <c r="D152" s="193"/>
      <c r="E152" s="194"/>
      <c r="F152" s="194"/>
      <c r="G152" s="194"/>
      <c r="H152" s="194"/>
      <c r="I152" s="194"/>
      <c r="J152" s="194"/>
      <c r="K152" s="194"/>
      <c r="L152" s="194"/>
      <c r="M152" s="194"/>
      <c r="N152" s="194"/>
      <c r="O152" s="194"/>
      <c r="P152" s="194"/>
      <c r="Q152" s="194"/>
      <c r="R152" s="194"/>
      <c r="S152" s="194"/>
      <c r="T152" s="194"/>
      <c r="U152" s="195"/>
      <c r="V152" s="195"/>
      <c r="W152" s="195"/>
      <c r="X152" s="196"/>
      <c r="Y152" s="196"/>
      <c r="Z152" s="196"/>
      <c r="AA152" s="196"/>
      <c r="AB152" s="196"/>
      <c r="AC152" s="196"/>
      <c r="AD152" s="197"/>
      <c r="AE152" s="197"/>
      <c r="AF152" s="197"/>
    </row>
    <row r="153" spans="1:32" ht="21" customHeight="1" x14ac:dyDescent="0.15">
      <c r="A153" s="193">
        <v>41781</v>
      </c>
      <c r="B153" s="193"/>
      <c r="C153" s="193"/>
      <c r="D153" s="193"/>
      <c r="E153" s="194"/>
      <c r="F153" s="194"/>
      <c r="G153" s="194"/>
      <c r="H153" s="194"/>
      <c r="I153" s="194"/>
      <c r="J153" s="194"/>
      <c r="K153" s="194"/>
      <c r="L153" s="194"/>
      <c r="M153" s="194"/>
      <c r="N153" s="194"/>
      <c r="O153" s="194"/>
      <c r="P153" s="194"/>
      <c r="Q153" s="194"/>
      <c r="R153" s="194"/>
      <c r="S153" s="194"/>
      <c r="T153" s="194"/>
      <c r="U153" s="195"/>
      <c r="V153" s="195"/>
      <c r="W153" s="195"/>
      <c r="X153" s="196"/>
      <c r="Y153" s="196"/>
      <c r="Z153" s="196"/>
      <c r="AA153" s="196"/>
      <c r="AB153" s="196"/>
      <c r="AC153" s="196"/>
      <c r="AD153" s="197"/>
      <c r="AE153" s="197"/>
      <c r="AF153" s="197"/>
    </row>
    <row r="154" spans="1:32" ht="21" customHeight="1" x14ac:dyDescent="0.15">
      <c r="A154" s="193">
        <v>41782</v>
      </c>
      <c r="B154" s="193"/>
      <c r="C154" s="193"/>
      <c r="D154" s="193"/>
      <c r="E154" s="194"/>
      <c r="F154" s="194"/>
      <c r="G154" s="194"/>
      <c r="H154" s="194"/>
      <c r="I154" s="194"/>
      <c r="J154" s="194"/>
      <c r="K154" s="194"/>
      <c r="L154" s="194"/>
      <c r="M154" s="194"/>
      <c r="N154" s="194"/>
      <c r="O154" s="194"/>
      <c r="P154" s="194"/>
      <c r="Q154" s="194"/>
      <c r="R154" s="194"/>
      <c r="S154" s="194"/>
      <c r="T154" s="194"/>
      <c r="U154" s="195"/>
      <c r="V154" s="195"/>
      <c r="W154" s="195"/>
      <c r="X154" s="196"/>
      <c r="Y154" s="196"/>
      <c r="Z154" s="196"/>
      <c r="AA154" s="196"/>
      <c r="AB154" s="196"/>
      <c r="AC154" s="196"/>
      <c r="AD154" s="197"/>
      <c r="AE154" s="197"/>
      <c r="AF154" s="197"/>
    </row>
    <row r="155" spans="1:32" ht="21" customHeight="1" x14ac:dyDescent="0.15">
      <c r="A155" s="193">
        <v>41783</v>
      </c>
      <c r="B155" s="193"/>
      <c r="C155" s="193"/>
      <c r="D155" s="193"/>
      <c r="E155" s="194"/>
      <c r="F155" s="194"/>
      <c r="G155" s="194"/>
      <c r="H155" s="194"/>
      <c r="I155" s="194"/>
      <c r="J155" s="194"/>
      <c r="K155" s="194"/>
      <c r="L155" s="194"/>
      <c r="M155" s="194"/>
      <c r="N155" s="194"/>
      <c r="O155" s="194"/>
      <c r="P155" s="194"/>
      <c r="Q155" s="194"/>
      <c r="R155" s="194"/>
      <c r="S155" s="194"/>
      <c r="T155" s="194"/>
      <c r="U155" s="195"/>
      <c r="V155" s="195"/>
      <c r="W155" s="195"/>
      <c r="X155" s="196"/>
      <c r="Y155" s="196"/>
      <c r="Z155" s="196"/>
      <c r="AA155" s="196"/>
      <c r="AB155" s="196"/>
      <c r="AC155" s="196"/>
      <c r="AD155" s="197"/>
      <c r="AE155" s="197"/>
      <c r="AF155" s="197"/>
    </row>
    <row r="156" spans="1:32" ht="21" customHeight="1" x14ac:dyDescent="0.15">
      <c r="A156" s="193">
        <v>41784</v>
      </c>
      <c r="B156" s="193"/>
      <c r="C156" s="193"/>
      <c r="D156" s="193"/>
      <c r="E156" s="194"/>
      <c r="F156" s="194"/>
      <c r="G156" s="194"/>
      <c r="H156" s="194"/>
      <c r="I156" s="194"/>
      <c r="J156" s="194"/>
      <c r="K156" s="194"/>
      <c r="L156" s="194"/>
      <c r="M156" s="194"/>
      <c r="N156" s="194"/>
      <c r="O156" s="194"/>
      <c r="P156" s="194"/>
      <c r="Q156" s="194"/>
      <c r="R156" s="194"/>
      <c r="S156" s="194"/>
      <c r="T156" s="194"/>
      <c r="U156" s="195"/>
      <c r="V156" s="195"/>
      <c r="W156" s="195"/>
      <c r="X156" s="196"/>
      <c r="Y156" s="196"/>
      <c r="Z156" s="196"/>
      <c r="AA156" s="196"/>
      <c r="AB156" s="196"/>
      <c r="AC156" s="196"/>
      <c r="AD156" s="197"/>
      <c r="AE156" s="197"/>
      <c r="AF156" s="197"/>
    </row>
    <row r="157" spans="1:32" ht="21" customHeight="1" x14ac:dyDescent="0.15">
      <c r="A157" s="193">
        <v>41785</v>
      </c>
      <c r="B157" s="193"/>
      <c r="C157" s="193"/>
      <c r="D157" s="193"/>
      <c r="E157" s="194"/>
      <c r="F157" s="194"/>
      <c r="G157" s="194"/>
      <c r="H157" s="194"/>
      <c r="I157" s="194"/>
      <c r="J157" s="194"/>
      <c r="K157" s="194"/>
      <c r="L157" s="194"/>
      <c r="M157" s="194"/>
      <c r="N157" s="194"/>
      <c r="O157" s="194"/>
      <c r="P157" s="194"/>
      <c r="Q157" s="194"/>
      <c r="R157" s="194"/>
      <c r="S157" s="194"/>
      <c r="T157" s="194"/>
      <c r="U157" s="195"/>
      <c r="V157" s="195"/>
      <c r="W157" s="195"/>
      <c r="X157" s="196"/>
      <c r="Y157" s="196"/>
      <c r="Z157" s="196"/>
      <c r="AA157" s="196"/>
      <c r="AB157" s="196"/>
      <c r="AC157" s="196"/>
      <c r="AD157" s="197"/>
      <c r="AE157" s="197"/>
      <c r="AF157" s="197"/>
    </row>
    <row r="158" spans="1:32" ht="21" customHeight="1" x14ac:dyDescent="0.15">
      <c r="A158" s="193">
        <v>41786</v>
      </c>
      <c r="B158" s="193"/>
      <c r="C158" s="193"/>
      <c r="D158" s="193"/>
      <c r="E158" s="194"/>
      <c r="F158" s="194"/>
      <c r="G158" s="194"/>
      <c r="H158" s="194"/>
      <c r="I158" s="194"/>
      <c r="J158" s="194"/>
      <c r="K158" s="194"/>
      <c r="L158" s="194"/>
      <c r="M158" s="194"/>
      <c r="N158" s="194"/>
      <c r="O158" s="194"/>
      <c r="P158" s="194"/>
      <c r="Q158" s="194"/>
      <c r="R158" s="194"/>
      <c r="S158" s="194"/>
      <c r="T158" s="194"/>
      <c r="U158" s="195"/>
      <c r="V158" s="195"/>
      <c r="W158" s="195"/>
      <c r="X158" s="196"/>
      <c r="Y158" s="196"/>
      <c r="Z158" s="196"/>
      <c r="AA158" s="196"/>
      <c r="AB158" s="196"/>
      <c r="AC158" s="196"/>
      <c r="AD158" s="197"/>
      <c r="AE158" s="197"/>
      <c r="AF158" s="197"/>
    </row>
    <row r="159" spans="1:32" ht="21" customHeight="1" x14ac:dyDescent="0.15">
      <c r="A159" s="193">
        <v>41787</v>
      </c>
      <c r="B159" s="193"/>
      <c r="C159" s="193"/>
      <c r="D159" s="193"/>
      <c r="E159" s="194"/>
      <c r="F159" s="194"/>
      <c r="G159" s="194"/>
      <c r="H159" s="194"/>
      <c r="I159" s="194"/>
      <c r="J159" s="194"/>
      <c r="K159" s="194"/>
      <c r="L159" s="194"/>
      <c r="M159" s="194"/>
      <c r="N159" s="194"/>
      <c r="O159" s="194"/>
      <c r="P159" s="194"/>
      <c r="Q159" s="194"/>
      <c r="R159" s="194"/>
      <c r="S159" s="194"/>
      <c r="T159" s="194"/>
      <c r="U159" s="195"/>
      <c r="V159" s="195"/>
      <c r="W159" s="195"/>
      <c r="X159" s="196"/>
      <c r="Y159" s="196"/>
      <c r="Z159" s="196"/>
      <c r="AA159" s="196"/>
      <c r="AB159" s="196"/>
      <c r="AC159" s="196"/>
      <c r="AD159" s="197"/>
      <c r="AE159" s="197"/>
      <c r="AF159" s="197"/>
    </row>
    <row r="160" spans="1:32" ht="21" customHeight="1" x14ac:dyDescent="0.15">
      <c r="A160" s="193">
        <v>41788</v>
      </c>
      <c r="B160" s="193"/>
      <c r="C160" s="193"/>
      <c r="D160" s="193"/>
      <c r="E160" s="194"/>
      <c r="F160" s="194"/>
      <c r="G160" s="194"/>
      <c r="H160" s="194"/>
      <c r="I160" s="194"/>
      <c r="J160" s="194"/>
      <c r="K160" s="194"/>
      <c r="L160" s="194"/>
      <c r="M160" s="194"/>
      <c r="N160" s="194"/>
      <c r="O160" s="194"/>
      <c r="P160" s="194"/>
      <c r="Q160" s="194"/>
      <c r="R160" s="194"/>
      <c r="S160" s="194"/>
      <c r="T160" s="194"/>
      <c r="U160" s="195"/>
      <c r="V160" s="195"/>
      <c r="W160" s="195"/>
      <c r="X160" s="196"/>
      <c r="Y160" s="196"/>
      <c r="Z160" s="196"/>
      <c r="AA160" s="196"/>
      <c r="AB160" s="196"/>
      <c r="AC160" s="196"/>
      <c r="AD160" s="197"/>
      <c r="AE160" s="197"/>
      <c r="AF160" s="197"/>
    </row>
    <row r="161" spans="1:33" ht="21" customHeight="1" x14ac:dyDescent="0.15">
      <c r="A161" s="193">
        <v>41789</v>
      </c>
      <c r="B161" s="193"/>
      <c r="C161" s="193"/>
      <c r="D161" s="193"/>
      <c r="E161" s="194"/>
      <c r="F161" s="194"/>
      <c r="G161" s="194"/>
      <c r="H161" s="194"/>
      <c r="I161" s="194"/>
      <c r="J161" s="194"/>
      <c r="K161" s="194"/>
      <c r="L161" s="194"/>
      <c r="M161" s="194"/>
      <c r="N161" s="194"/>
      <c r="O161" s="194"/>
      <c r="P161" s="194"/>
      <c r="Q161" s="194"/>
      <c r="R161" s="194"/>
      <c r="S161" s="194"/>
      <c r="T161" s="194"/>
      <c r="U161" s="195"/>
      <c r="V161" s="195"/>
      <c r="W161" s="195"/>
      <c r="X161" s="196"/>
      <c r="Y161" s="196"/>
      <c r="Z161" s="196"/>
      <c r="AA161" s="196"/>
      <c r="AB161" s="196"/>
      <c r="AC161" s="196"/>
      <c r="AD161" s="197"/>
      <c r="AE161" s="197"/>
      <c r="AF161" s="197"/>
    </row>
    <row r="162" spans="1:33" ht="21" customHeight="1" x14ac:dyDescent="0.15">
      <c r="A162" s="193">
        <v>41790</v>
      </c>
      <c r="B162" s="193"/>
      <c r="C162" s="193"/>
      <c r="D162" s="193"/>
      <c r="E162" s="194"/>
      <c r="F162" s="194"/>
      <c r="G162" s="194"/>
      <c r="H162" s="194"/>
      <c r="I162" s="194"/>
      <c r="J162" s="194"/>
      <c r="K162" s="194"/>
      <c r="L162" s="194"/>
      <c r="M162" s="194"/>
      <c r="N162" s="194"/>
      <c r="O162" s="194"/>
      <c r="P162" s="194"/>
      <c r="Q162" s="194"/>
      <c r="R162" s="194"/>
      <c r="S162" s="194"/>
      <c r="T162" s="194"/>
      <c r="U162" s="195"/>
      <c r="V162" s="195"/>
      <c r="W162" s="195"/>
      <c r="X162" s="196"/>
      <c r="Y162" s="196"/>
      <c r="Z162" s="196"/>
      <c r="AA162" s="196"/>
      <c r="AB162" s="196"/>
      <c r="AC162" s="196"/>
      <c r="AD162" s="197"/>
      <c r="AE162" s="197"/>
      <c r="AF162" s="197"/>
    </row>
    <row r="163" spans="1:33" ht="21" customHeight="1" x14ac:dyDescent="0.15">
      <c r="A163" s="189" t="s">
        <v>92</v>
      </c>
      <c r="B163" s="189"/>
      <c r="C163" s="189"/>
      <c r="D163" s="189"/>
      <c r="E163" s="189"/>
      <c r="F163" s="189"/>
      <c r="G163" s="189"/>
      <c r="H163" s="189"/>
      <c r="I163" s="189"/>
      <c r="J163" s="189"/>
      <c r="K163" s="189"/>
      <c r="L163" s="189"/>
      <c r="M163" s="189"/>
      <c r="N163" s="189"/>
      <c r="O163" s="189"/>
      <c r="P163" s="189"/>
      <c r="Q163" s="189"/>
      <c r="R163" s="189"/>
      <c r="S163" s="189"/>
      <c r="T163" s="189"/>
      <c r="U163" s="190">
        <f>SUM(U132:W162)</f>
        <v>0</v>
      </c>
      <c r="V163" s="190"/>
      <c r="W163" s="190"/>
      <c r="X163" s="191">
        <f>SUM(X132:Z162)</f>
        <v>0</v>
      </c>
      <c r="Y163" s="191"/>
      <c r="Z163" s="191"/>
      <c r="AA163" s="191">
        <f>SUM(AA132:AC162)</f>
        <v>0</v>
      </c>
      <c r="AB163" s="191"/>
      <c r="AC163" s="191"/>
      <c r="AD163" s="192">
        <f>SUM(AD132:AF162)</f>
        <v>0</v>
      </c>
      <c r="AE163" s="192"/>
      <c r="AF163" s="192"/>
      <c r="AG163" s="42" t="s">
        <v>93</v>
      </c>
    </row>
    <row r="164" spans="1:33" ht="21" customHeight="1" x14ac:dyDescent="0.15">
      <c r="A164" s="193">
        <v>41791</v>
      </c>
      <c r="B164" s="193"/>
      <c r="C164" s="193"/>
      <c r="D164" s="193"/>
      <c r="E164" s="194"/>
      <c r="F164" s="194"/>
      <c r="G164" s="194"/>
      <c r="H164" s="194"/>
      <c r="I164" s="194"/>
      <c r="J164" s="194"/>
      <c r="K164" s="194"/>
      <c r="L164" s="194"/>
      <c r="M164" s="194"/>
      <c r="N164" s="194"/>
      <c r="O164" s="194"/>
      <c r="P164" s="194"/>
      <c r="Q164" s="194"/>
      <c r="R164" s="194"/>
      <c r="S164" s="194"/>
      <c r="T164" s="194"/>
      <c r="U164" s="195"/>
      <c r="V164" s="195"/>
      <c r="W164" s="195"/>
      <c r="X164" s="196"/>
      <c r="Y164" s="196"/>
      <c r="Z164" s="196"/>
      <c r="AA164" s="196"/>
      <c r="AB164" s="196"/>
      <c r="AC164" s="196"/>
      <c r="AD164" s="197"/>
      <c r="AE164" s="197"/>
      <c r="AF164" s="197"/>
    </row>
    <row r="165" spans="1:33" ht="21" customHeight="1" x14ac:dyDescent="0.15">
      <c r="A165" s="193">
        <v>41792</v>
      </c>
      <c r="B165" s="193"/>
      <c r="C165" s="193"/>
      <c r="D165" s="193"/>
      <c r="E165" s="194"/>
      <c r="F165" s="194"/>
      <c r="G165" s="194"/>
      <c r="H165" s="194"/>
      <c r="I165" s="194"/>
      <c r="J165" s="194"/>
      <c r="K165" s="194"/>
      <c r="L165" s="194"/>
      <c r="M165" s="194"/>
      <c r="N165" s="194"/>
      <c r="O165" s="194"/>
      <c r="P165" s="194"/>
      <c r="Q165" s="194"/>
      <c r="R165" s="194"/>
      <c r="S165" s="194"/>
      <c r="T165" s="194"/>
      <c r="U165" s="195"/>
      <c r="V165" s="195"/>
      <c r="W165" s="195"/>
      <c r="X165" s="196"/>
      <c r="Y165" s="196"/>
      <c r="Z165" s="196"/>
      <c r="AA165" s="196"/>
      <c r="AB165" s="196"/>
      <c r="AC165" s="196"/>
      <c r="AD165" s="197"/>
      <c r="AE165" s="197"/>
      <c r="AF165" s="197"/>
    </row>
    <row r="166" spans="1:33" ht="21" customHeight="1" x14ac:dyDescent="0.15">
      <c r="A166" s="193">
        <v>41793</v>
      </c>
      <c r="B166" s="193"/>
      <c r="C166" s="193"/>
      <c r="D166" s="193"/>
      <c r="E166" s="194"/>
      <c r="F166" s="194"/>
      <c r="G166" s="194"/>
      <c r="H166" s="194"/>
      <c r="I166" s="194"/>
      <c r="J166" s="194"/>
      <c r="K166" s="194"/>
      <c r="L166" s="194"/>
      <c r="M166" s="194"/>
      <c r="N166" s="194"/>
      <c r="O166" s="194"/>
      <c r="P166" s="194"/>
      <c r="Q166" s="194"/>
      <c r="R166" s="194"/>
      <c r="S166" s="194"/>
      <c r="T166" s="194"/>
      <c r="U166" s="195"/>
      <c r="V166" s="195"/>
      <c r="W166" s="195"/>
      <c r="X166" s="196"/>
      <c r="Y166" s="196"/>
      <c r="Z166" s="196"/>
      <c r="AA166" s="196"/>
      <c r="AB166" s="196"/>
      <c r="AC166" s="196"/>
      <c r="AD166" s="197"/>
      <c r="AE166" s="197"/>
      <c r="AF166" s="197"/>
    </row>
    <row r="167" spans="1:33" ht="21" customHeight="1" x14ac:dyDescent="0.15">
      <c r="A167" s="193">
        <v>41794</v>
      </c>
      <c r="B167" s="193"/>
      <c r="C167" s="193"/>
      <c r="D167" s="193"/>
      <c r="E167" s="194"/>
      <c r="F167" s="194"/>
      <c r="G167" s="194"/>
      <c r="H167" s="194"/>
      <c r="I167" s="194"/>
      <c r="J167" s="194"/>
      <c r="K167" s="194"/>
      <c r="L167" s="194"/>
      <c r="M167" s="194"/>
      <c r="N167" s="194"/>
      <c r="O167" s="194"/>
      <c r="P167" s="194"/>
      <c r="Q167" s="194"/>
      <c r="R167" s="194"/>
      <c r="S167" s="194"/>
      <c r="T167" s="194"/>
      <c r="U167" s="195"/>
      <c r="V167" s="195"/>
      <c r="W167" s="195"/>
      <c r="X167" s="196"/>
      <c r="Y167" s="196"/>
      <c r="Z167" s="196"/>
      <c r="AA167" s="196"/>
      <c r="AB167" s="196"/>
      <c r="AC167" s="196"/>
      <c r="AD167" s="197"/>
      <c r="AE167" s="197"/>
      <c r="AF167" s="197"/>
    </row>
    <row r="168" spans="1:33" ht="21" customHeight="1" x14ac:dyDescent="0.15">
      <c r="A168" s="193">
        <v>41795</v>
      </c>
      <c r="B168" s="193"/>
      <c r="C168" s="193"/>
      <c r="D168" s="193"/>
      <c r="E168" s="194"/>
      <c r="F168" s="194"/>
      <c r="G168" s="194"/>
      <c r="H168" s="194"/>
      <c r="I168" s="194"/>
      <c r="J168" s="194"/>
      <c r="K168" s="194"/>
      <c r="L168" s="194"/>
      <c r="M168" s="194"/>
      <c r="N168" s="194"/>
      <c r="O168" s="194"/>
      <c r="P168" s="194"/>
      <c r="Q168" s="194"/>
      <c r="R168" s="194"/>
      <c r="S168" s="194"/>
      <c r="T168" s="194"/>
      <c r="U168" s="195"/>
      <c r="V168" s="195"/>
      <c r="W168" s="195"/>
      <c r="X168" s="196"/>
      <c r="Y168" s="196"/>
      <c r="Z168" s="196"/>
      <c r="AA168" s="196"/>
      <c r="AB168" s="196"/>
      <c r="AC168" s="196"/>
      <c r="AD168" s="197"/>
      <c r="AE168" s="197"/>
      <c r="AF168" s="197"/>
    </row>
    <row r="169" spans="1:33" ht="21" customHeight="1" x14ac:dyDescent="0.15">
      <c r="A169" s="193">
        <v>41796</v>
      </c>
      <c r="B169" s="193"/>
      <c r="C169" s="193"/>
      <c r="D169" s="193"/>
      <c r="E169" s="194"/>
      <c r="F169" s="194"/>
      <c r="G169" s="194"/>
      <c r="H169" s="194"/>
      <c r="I169" s="194"/>
      <c r="J169" s="194"/>
      <c r="K169" s="194"/>
      <c r="L169" s="194"/>
      <c r="M169" s="194"/>
      <c r="N169" s="194"/>
      <c r="O169" s="194"/>
      <c r="P169" s="194"/>
      <c r="Q169" s="194"/>
      <c r="R169" s="194"/>
      <c r="S169" s="194"/>
      <c r="T169" s="194"/>
      <c r="U169" s="195"/>
      <c r="V169" s="195"/>
      <c r="W169" s="195"/>
      <c r="X169" s="196"/>
      <c r="Y169" s="196"/>
      <c r="Z169" s="196"/>
      <c r="AA169" s="196"/>
      <c r="AB169" s="196"/>
      <c r="AC169" s="196"/>
      <c r="AD169" s="197"/>
      <c r="AE169" s="197"/>
      <c r="AF169" s="197"/>
    </row>
    <row r="170" spans="1:33" ht="21" customHeight="1" x14ac:dyDescent="0.15">
      <c r="A170" s="193">
        <v>41797</v>
      </c>
      <c r="B170" s="193"/>
      <c r="C170" s="193"/>
      <c r="D170" s="193"/>
      <c r="E170" s="194"/>
      <c r="F170" s="194"/>
      <c r="G170" s="194"/>
      <c r="H170" s="194"/>
      <c r="I170" s="194"/>
      <c r="J170" s="194"/>
      <c r="K170" s="194"/>
      <c r="L170" s="194"/>
      <c r="M170" s="194"/>
      <c r="N170" s="194"/>
      <c r="O170" s="194"/>
      <c r="P170" s="194"/>
      <c r="Q170" s="194"/>
      <c r="R170" s="194"/>
      <c r="S170" s="194"/>
      <c r="T170" s="194"/>
      <c r="U170" s="195"/>
      <c r="V170" s="195"/>
      <c r="W170" s="195"/>
      <c r="X170" s="196"/>
      <c r="Y170" s="196"/>
      <c r="Z170" s="196"/>
      <c r="AA170" s="196"/>
      <c r="AB170" s="196"/>
      <c r="AC170" s="196"/>
      <c r="AD170" s="197"/>
      <c r="AE170" s="197"/>
      <c r="AF170" s="197"/>
    </row>
    <row r="171" spans="1:33" ht="21" customHeight="1" x14ac:dyDescent="0.15">
      <c r="A171" s="193">
        <v>41798</v>
      </c>
      <c r="B171" s="193"/>
      <c r="C171" s="193"/>
      <c r="D171" s="193"/>
      <c r="E171" s="194"/>
      <c r="F171" s="194"/>
      <c r="G171" s="194"/>
      <c r="H171" s="194"/>
      <c r="I171" s="194"/>
      <c r="J171" s="194"/>
      <c r="K171" s="194"/>
      <c r="L171" s="194"/>
      <c r="M171" s="194"/>
      <c r="N171" s="194"/>
      <c r="O171" s="194"/>
      <c r="P171" s="194"/>
      <c r="Q171" s="194"/>
      <c r="R171" s="194"/>
      <c r="S171" s="194"/>
      <c r="T171" s="194"/>
      <c r="U171" s="195"/>
      <c r="V171" s="195"/>
      <c r="W171" s="195"/>
      <c r="X171" s="196"/>
      <c r="Y171" s="196"/>
      <c r="Z171" s="196"/>
      <c r="AA171" s="196"/>
      <c r="AB171" s="196"/>
      <c r="AC171" s="196"/>
      <c r="AD171" s="197"/>
      <c r="AE171" s="197"/>
      <c r="AF171" s="197"/>
    </row>
    <row r="172" spans="1:33" ht="21" customHeight="1" x14ac:dyDescent="0.15">
      <c r="A172" s="193">
        <v>41799</v>
      </c>
      <c r="B172" s="193"/>
      <c r="C172" s="193"/>
      <c r="D172" s="193"/>
      <c r="E172" s="194"/>
      <c r="F172" s="194"/>
      <c r="G172" s="194"/>
      <c r="H172" s="194"/>
      <c r="I172" s="194"/>
      <c r="J172" s="194"/>
      <c r="K172" s="194"/>
      <c r="L172" s="194"/>
      <c r="M172" s="194"/>
      <c r="N172" s="194"/>
      <c r="O172" s="194"/>
      <c r="P172" s="194"/>
      <c r="Q172" s="194"/>
      <c r="R172" s="194"/>
      <c r="S172" s="194"/>
      <c r="T172" s="194"/>
      <c r="U172" s="195"/>
      <c r="V172" s="195"/>
      <c r="W172" s="195"/>
      <c r="X172" s="196"/>
      <c r="Y172" s="196"/>
      <c r="Z172" s="196"/>
      <c r="AA172" s="196"/>
      <c r="AB172" s="196"/>
      <c r="AC172" s="196"/>
      <c r="AD172" s="197"/>
      <c r="AE172" s="197"/>
      <c r="AF172" s="197"/>
    </row>
    <row r="173" spans="1:33" ht="21" customHeight="1" x14ac:dyDescent="0.15">
      <c r="A173" s="193">
        <v>41800</v>
      </c>
      <c r="B173" s="193"/>
      <c r="C173" s="193"/>
      <c r="D173" s="193"/>
      <c r="E173" s="194"/>
      <c r="F173" s="194"/>
      <c r="G173" s="194"/>
      <c r="H173" s="194"/>
      <c r="I173" s="194"/>
      <c r="J173" s="194"/>
      <c r="K173" s="194"/>
      <c r="L173" s="194"/>
      <c r="M173" s="194"/>
      <c r="N173" s="194"/>
      <c r="O173" s="194"/>
      <c r="P173" s="194"/>
      <c r="Q173" s="194"/>
      <c r="R173" s="194"/>
      <c r="S173" s="194"/>
      <c r="T173" s="194"/>
      <c r="U173" s="195"/>
      <c r="V173" s="195"/>
      <c r="W173" s="195"/>
      <c r="X173" s="196"/>
      <c r="Y173" s="196"/>
      <c r="Z173" s="196"/>
      <c r="AA173" s="196"/>
      <c r="AB173" s="196"/>
      <c r="AC173" s="196"/>
      <c r="AD173" s="197"/>
      <c r="AE173" s="197"/>
      <c r="AF173" s="197"/>
    </row>
    <row r="174" spans="1:33" ht="21" customHeight="1" x14ac:dyDescent="0.15">
      <c r="A174" s="193">
        <v>41801</v>
      </c>
      <c r="B174" s="193"/>
      <c r="C174" s="193"/>
      <c r="D174" s="193"/>
      <c r="E174" s="194"/>
      <c r="F174" s="194"/>
      <c r="G174" s="194"/>
      <c r="H174" s="194"/>
      <c r="I174" s="194"/>
      <c r="J174" s="194"/>
      <c r="K174" s="194"/>
      <c r="L174" s="194"/>
      <c r="M174" s="194"/>
      <c r="N174" s="194"/>
      <c r="O174" s="194"/>
      <c r="P174" s="194"/>
      <c r="Q174" s="194"/>
      <c r="R174" s="194"/>
      <c r="S174" s="194"/>
      <c r="T174" s="194"/>
      <c r="U174" s="195"/>
      <c r="V174" s="195"/>
      <c r="W174" s="195"/>
      <c r="X174" s="196"/>
      <c r="Y174" s="196"/>
      <c r="Z174" s="196"/>
      <c r="AA174" s="196"/>
      <c r="AB174" s="196"/>
      <c r="AC174" s="196"/>
      <c r="AD174" s="197"/>
      <c r="AE174" s="197"/>
      <c r="AF174" s="197"/>
    </row>
    <row r="175" spans="1:33" ht="21" customHeight="1" x14ac:dyDescent="0.15">
      <c r="A175" s="193">
        <v>41802</v>
      </c>
      <c r="B175" s="193"/>
      <c r="C175" s="193"/>
      <c r="D175" s="193"/>
      <c r="E175" s="194"/>
      <c r="F175" s="194"/>
      <c r="G175" s="194"/>
      <c r="H175" s="194"/>
      <c r="I175" s="194"/>
      <c r="J175" s="194"/>
      <c r="K175" s="194"/>
      <c r="L175" s="194"/>
      <c r="M175" s="194"/>
      <c r="N175" s="194"/>
      <c r="O175" s="194"/>
      <c r="P175" s="194"/>
      <c r="Q175" s="194"/>
      <c r="R175" s="194"/>
      <c r="S175" s="194"/>
      <c r="T175" s="194"/>
      <c r="U175" s="195"/>
      <c r="V175" s="195"/>
      <c r="W175" s="195"/>
      <c r="X175" s="196"/>
      <c r="Y175" s="196"/>
      <c r="Z175" s="196"/>
      <c r="AA175" s="196"/>
      <c r="AB175" s="196"/>
      <c r="AC175" s="196"/>
      <c r="AD175" s="197"/>
      <c r="AE175" s="197"/>
      <c r="AF175" s="197"/>
    </row>
    <row r="176" spans="1:33" ht="21" customHeight="1" x14ac:dyDescent="0.15">
      <c r="A176" s="193">
        <v>41803</v>
      </c>
      <c r="B176" s="193"/>
      <c r="C176" s="193"/>
      <c r="D176" s="193"/>
      <c r="E176" s="194"/>
      <c r="F176" s="194"/>
      <c r="G176" s="194"/>
      <c r="H176" s="194"/>
      <c r="I176" s="194"/>
      <c r="J176" s="194"/>
      <c r="K176" s="194"/>
      <c r="L176" s="194"/>
      <c r="M176" s="194"/>
      <c r="N176" s="194"/>
      <c r="O176" s="194"/>
      <c r="P176" s="194"/>
      <c r="Q176" s="194"/>
      <c r="R176" s="194"/>
      <c r="S176" s="194"/>
      <c r="T176" s="194"/>
      <c r="U176" s="195"/>
      <c r="V176" s="195"/>
      <c r="W176" s="195"/>
      <c r="X176" s="196"/>
      <c r="Y176" s="196"/>
      <c r="Z176" s="196"/>
      <c r="AA176" s="196"/>
      <c r="AB176" s="196"/>
      <c r="AC176" s="196"/>
      <c r="AD176" s="197"/>
      <c r="AE176" s="197"/>
      <c r="AF176" s="197"/>
    </row>
    <row r="177" spans="1:37" ht="21" customHeight="1" x14ac:dyDescent="0.15">
      <c r="A177" s="193">
        <v>41804</v>
      </c>
      <c r="B177" s="193"/>
      <c r="C177" s="193"/>
      <c r="D177" s="193"/>
      <c r="E177" s="194"/>
      <c r="F177" s="194"/>
      <c r="G177" s="194"/>
      <c r="H177" s="194"/>
      <c r="I177" s="194"/>
      <c r="J177" s="194"/>
      <c r="K177" s="194"/>
      <c r="L177" s="194"/>
      <c r="M177" s="194"/>
      <c r="N177" s="194"/>
      <c r="O177" s="194"/>
      <c r="P177" s="194"/>
      <c r="Q177" s="194"/>
      <c r="R177" s="194"/>
      <c r="S177" s="194"/>
      <c r="T177" s="194"/>
      <c r="U177" s="195"/>
      <c r="V177" s="195"/>
      <c r="W177" s="195"/>
      <c r="X177" s="196"/>
      <c r="Y177" s="196"/>
      <c r="Z177" s="196"/>
      <c r="AA177" s="196"/>
      <c r="AB177" s="196"/>
      <c r="AC177" s="196"/>
      <c r="AD177" s="197"/>
      <c r="AE177" s="197"/>
      <c r="AF177" s="197"/>
    </row>
    <row r="178" spans="1:37" ht="21" customHeight="1" x14ac:dyDescent="0.15">
      <c r="A178" s="193">
        <v>41805</v>
      </c>
      <c r="B178" s="193"/>
      <c r="C178" s="193"/>
      <c r="D178" s="193"/>
      <c r="E178" s="194"/>
      <c r="F178" s="194"/>
      <c r="G178" s="194"/>
      <c r="H178" s="194"/>
      <c r="I178" s="194"/>
      <c r="J178" s="194"/>
      <c r="K178" s="194"/>
      <c r="L178" s="194"/>
      <c r="M178" s="194"/>
      <c r="N178" s="194"/>
      <c r="O178" s="194"/>
      <c r="P178" s="194"/>
      <c r="Q178" s="194"/>
      <c r="R178" s="194"/>
      <c r="S178" s="194"/>
      <c r="T178" s="194"/>
      <c r="U178" s="195"/>
      <c r="V178" s="195"/>
      <c r="W178" s="195"/>
      <c r="X178" s="196"/>
      <c r="Y178" s="196"/>
      <c r="Z178" s="196"/>
      <c r="AA178" s="196"/>
      <c r="AB178" s="196"/>
      <c r="AC178" s="196"/>
      <c r="AD178" s="197"/>
      <c r="AE178" s="197"/>
      <c r="AF178" s="197"/>
    </row>
    <row r="179" spans="1:37" ht="21" customHeight="1" x14ac:dyDescent="0.15">
      <c r="A179" s="193">
        <v>41806</v>
      </c>
      <c r="B179" s="193"/>
      <c r="C179" s="193"/>
      <c r="D179" s="193"/>
      <c r="E179" s="194"/>
      <c r="F179" s="194"/>
      <c r="G179" s="194"/>
      <c r="H179" s="194"/>
      <c r="I179" s="194"/>
      <c r="J179" s="194"/>
      <c r="K179" s="194"/>
      <c r="L179" s="194"/>
      <c r="M179" s="194"/>
      <c r="N179" s="194"/>
      <c r="O179" s="194"/>
      <c r="P179" s="194"/>
      <c r="Q179" s="194"/>
      <c r="R179" s="194"/>
      <c r="S179" s="194"/>
      <c r="T179" s="194"/>
      <c r="U179" s="195"/>
      <c r="V179" s="195"/>
      <c r="W179" s="195"/>
      <c r="X179" s="196"/>
      <c r="Y179" s="196"/>
      <c r="Z179" s="196"/>
      <c r="AA179" s="196"/>
      <c r="AB179" s="196"/>
      <c r="AC179" s="196"/>
      <c r="AD179" s="197"/>
      <c r="AE179" s="197"/>
      <c r="AF179" s="197"/>
    </row>
    <row r="180" spans="1:37" ht="21" customHeight="1" x14ac:dyDescent="0.15">
      <c r="A180" s="193">
        <v>41807</v>
      </c>
      <c r="B180" s="193"/>
      <c r="C180" s="193"/>
      <c r="D180" s="193"/>
      <c r="E180" s="194"/>
      <c r="F180" s="194"/>
      <c r="G180" s="194"/>
      <c r="H180" s="194"/>
      <c r="I180" s="194"/>
      <c r="J180" s="194"/>
      <c r="K180" s="194"/>
      <c r="L180" s="194"/>
      <c r="M180" s="194"/>
      <c r="N180" s="194"/>
      <c r="O180" s="194"/>
      <c r="P180" s="194"/>
      <c r="Q180" s="194"/>
      <c r="R180" s="194"/>
      <c r="S180" s="194"/>
      <c r="T180" s="194"/>
      <c r="U180" s="195"/>
      <c r="V180" s="195"/>
      <c r="W180" s="195"/>
      <c r="X180" s="196"/>
      <c r="Y180" s="196"/>
      <c r="Z180" s="196"/>
      <c r="AA180" s="196"/>
      <c r="AB180" s="196"/>
      <c r="AC180" s="196"/>
      <c r="AD180" s="197"/>
      <c r="AE180" s="197"/>
      <c r="AF180" s="197"/>
    </row>
    <row r="181" spans="1:37" ht="21" customHeight="1" x14ac:dyDescent="0.15">
      <c r="A181" s="193">
        <v>41808</v>
      </c>
      <c r="B181" s="193"/>
      <c r="C181" s="193"/>
      <c r="D181" s="193"/>
      <c r="E181" s="194"/>
      <c r="F181" s="194"/>
      <c r="G181" s="194"/>
      <c r="H181" s="194"/>
      <c r="I181" s="194"/>
      <c r="J181" s="194"/>
      <c r="K181" s="194"/>
      <c r="L181" s="194"/>
      <c r="M181" s="194"/>
      <c r="N181" s="194"/>
      <c r="O181" s="194"/>
      <c r="P181" s="194"/>
      <c r="Q181" s="194"/>
      <c r="R181" s="194"/>
      <c r="S181" s="194"/>
      <c r="T181" s="194"/>
      <c r="U181" s="195"/>
      <c r="V181" s="195"/>
      <c r="W181" s="195"/>
      <c r="X181" s="196"/>
      <c r="Y181" s="196"/>
      <c r="Z181" s="196"/>
      <c r="AA181" s="196"/>
      <c r="AB181" s="196"/>
      <c r="AC181" s="196"/>
      <c r="AD181" s="197"/>
      <c r="AE181" s="197"/>
      <c r="AF181" s="197"/>
    </row>
    <row r="182" spans="1:37" ht="21" customHeight="1" x14ac:dyDescent="0.15">
      <c r="A182" s="193">
        <v>41809</v>
      </c>
      <c r="B182" s="193"/>
      <c r="C182" s="193"/>
      <c r="D182" s="193"/>
      <c r="E182" s="194"/>
      <c r="F182" s="194"/>
      <c r="G182" s="194"/>
      <c r="H182" s="194"/>
      <c r="I182" s="194"/>
      <c r="J182" s="194"/>
      <c r="K182" s="194"/>
      <c r="L182" s="194"/>
      <c r="M182" s="194"/>
      <c r="N182" s="194"/>
      <c r="O182" s="194"/>
      <c r="P182" s="194"/>
      <c r="Q182" s="194"/>
      <c r="R182" s="194"/>
      <c r="S182" s="194"/>
      <c r="T182" s="194"/>
      <c r="U182" s="195"/>
      <c r="V182" s="195"/>
      <c r="W182" s="195"/>
      <c r="X182" s="196"/>
      <c r="Y182" s="196"/>
      <c r="Z182" s="196"/>
      <c r="AA182" s="196"/>
      <c r="AB182" s="196"/>
      <c r="AC182" s="196"/>
      <c r="AD182" s="197"/>
      <c r="AE182" s="197"/>
      <c r="AF182" s="197"/>
    </row>
    <row r="183" spans="1:37" ht="21" customHeight="1" x14ac:dyDescent="0.15">
      <c r="A183" s="193">
        <v>41810</v>
      </c>
      <c r="B183" s="193"/>
      <c r="C183" s="193"/>
      <c r="D183" s="193"/>
      <c r="E183" s="194"/>
      <c r="F183" s="194"/>
      <c r="G183" s="194"/>
      <c r="H183" s="194"/>
      <c r="I183" s="194"/>
      <c r="J183" s="194"/>
      <c r="K183" s="194"/>
      <c r="L183" s="194"/>
      <c r="M183" s="194"/>
      <c r="N183" s="194"/>
      <c r="O183" s="194"/>
      <c r="P183" s="194"/>
      <c r="Q183" s="194"/>
      <c r="R183" s="194"/>
      <c r="S183" s="194"/>
      <c r="T183" s="194"/>
      <c r="U183" s="195"/>
      <c r="V183" s="195"/>
      <c r="W183" s="195"/>
      <c r="X183" s="196"/>
      <c r="Y183" s="196"/>
      <c r="Z183" s="196"/>
      <c r="AA183" s="196"/>
      <c r="AB183" s="196"/>
      <c r="AC183" s="196"/>
      <c r="AD183" s="197"/>
      <c r="AE183" s="197"/>
      <c r="AF183" s="197"/>
    </row>
    <row r="184" spans="1:37" ht="21" customHeight="1" x14ac:dyDescent="0.15">
      <c r="A184" s="193">
        <v>41811</v>
      </c>
      <c r="B184" s="193"/>
      <c r="C184" s="193"/>
      <c r="D184" s="193"/>
      <c r="E184" s="194"/>
      <c r="F184" s="194"/>
      <c r="G184" s="194"/>
      <c r="H184" s="194"/>
      <c r="I184" s="194"/>
      <c r="J184" s="194"/>
      <c r="K184" s="194"/>
      <c r="L184" s="194"/>
      <c r="M184" s="194"/>
      <c r="N184" s="194"/>
      <c r="O184" s="194"/>
      <c r="P184" s="194"/>
      <c r="Q184" s="194"/>
      <c r="R184" s="194"/>
      <c r="S184" s="194"/>
      <c r="T184" s="194"/>
      <c r="U184" s="195"/>
      <c r="V184" s="195"/>
      <c r="W184" s="195"/>
      <c r="X184" s="196"/>
      <c r="Y184" s="196"/>
      <c r="Z184" s="196"/>
      <c r="AA184" s="196"/>
      <c r="AB184" s="196"/>
      <c r="AC184" s="196"/>
      <c r="AD184" s="197"/>
      <c r="AE184" s="197"/>
      <c r="AF184" s="197"/>
    </row>
    <row r="185" spans="1:37" ht="21" customHeight="1" x14ac:dyDescent="0.15">
      <c r="A185" s="193">
        <v>41812</v>
      </c>
      <c r="B185" s="193"/>
      <c r="C185" s="193"/>
      <c r="D185" s="193"/>
      <c r="E185" s="194"/>
      <c r="F185" s="194"/>
      <c r="G185" s="194"/>
      <c r="H185" s="194"/>
      <c r="I185" s="194"/>
      <c r="J185" s="194"/>
      <c r="K185" s="194"/>
      <c r="L185" s="194"/>
      <c r="M185" s="194"/>
      <c r="N185" s="194"/>
      <c r="O185" s="194"/>
      <c r="P185" s="194"/>
      <c r="Q185" s="194"/>
      <c r="R185" s="194"/>
      <c r="S185" s="194"/>
      <c r="T185" s="194"/>
      <c r="U185" s="195"/>
      <c r="V185" s="195"/>
      <c r="W185" s="195"/>
      <c r="X185" s="196"/>
      <c r="Y185" s="196"/>
      <c r="Z185" s="196"/>
      <c r="AA185" s="196"/>
      <c r="AB185" s="196"/>
      <c r="AC185" s="196"/>
      <c r="AD185" s="197"/>
      <c r="AE185" s="197"/>
      <c r="AF185" s="197"/>
    </row>
    <row r="186" spans="1:37" ht="21" customHeight="1" x14ac:dyDescent="0.15">
      <c r="A186" s="193">
        <v>41813</v>
      </c>
      <c r="B186" s="193"/>
      <c r="C186" s="193"/>
      <c r="D186" s="193"/>
      <c r="E186" s="194"/>
      <c r="F186" s="194"/>
      <c r="G186" s="194"/>
      <c r="H186" s="194"/>
      <c r="I186" s="194"/>
      <c r="J186" s="194"/>
      <c r="K186" s="194"/>
      <c r="L186" s="194"/>
      <c r="M186" s="194"/>
      <c r="N186" s="194"/>
      <c r="O186" s="194"/>
      <c r="P186" s="194"/>
      <c r="Q186" s="194"/>
      <c r="R186" s="194"/>
      <c r="S186" s="194"/>
      <c r="T186" s="194"/>
      <c r="U186" s="195"/>
      <c r="V186" s="195"/>
      <c r="W186" s="195"/>
      <c r="X186" s="196"/>
      <c r="Y186" s="196"/>
      <c r="Z186" s="196"/>
      <c r="AA186" s="196"/>
      <c r="AB186" s="196"/>
      <c r="AC186" s="196"/>
      <c r="AD186" s="197"/>
      <c r="AE186" s="197"/>
      <c r="AF186" s="197"/>
    </row>
    <row r="187" spans="1:37" ht="21" customHeight="1" x14ac:dyDescent="0.15">
      <c r="A187" s="193">
        <v>41814</v>
      </c>
      <c r="B187" s="193"/>
      <c r="C187" s="193"/>
      <c r="D187" s="193"/>
      <c r="E187" s="194"/>
      <c r="F187" s="194"/>
      <c r="G187" s="194"/>
      <c r="H187" s="194"/>
      <c r="I187" s="194"/>
      <c r="J187" s="194"/>
      <c r="K187" s="194"/>
      <c r="L187" s="194"/>
      <c r="M187" s="194"/>
      <c r="N187" s="194"/>
      <c r="O187" s="194"/>
      <c r="P187" s="194"/>
      <c r="Q187" s="194"/>
      <c r="R187" s="194"/>
      <c r="S187" s="194"/>
      <c r="T187" s="194"/>
      <c r="U187" s="195"/>
      <c r="V187" s="195"/>
      <c r="W187" s="195"/>
      <c r="X187" s="196"/>
      <c r="Y187" s="196"/>
      <c r="Z187" s="196"/>
      <c r="AA187" s="196"/>
      <c r="AB187" s="196"/>
      <c r="AC187" s="196"/>
      <c r="AD187" s="197"/>
      <c r="AE187" s="197"/>
      <c r="AF187" s="197"/>
    </row>
    <row r="188" spans="1:37" ht="21" customHeight="1" x14ac:dyDescent="0.15">
      <c r="A188" s="193">
        <v>41815</v>
      </c>
      <c r="B188" s="193"/>
      <c r="C188" s="193"/>
      <c r="D188" s="193"/>
      <c r="E188" s="194"/>
      <c r="F188" s="194"/>
      <c r="G188" s="194"/>
      <c r="H188" s="194"/>
      <c r="I188" s="194"/>
      <c r="J188" s="194"/>
      <c r="K188" s="194"/>
      <c r="L188" s="194"/>
      <c r="M188" s="194"/>
      <c r="N188" s="194"/>
      <c r="O188" s="194"/>
      <c r="P188" s="194"/>
      <c r="Q188" s="194"/>
      <c r="R188" s="194"/>
      <c r="S188" s="194"/>
      <c r="T188" s="194"/>
      <c r="U188" s="195"/>
      <c r="V188" s="195"/>
      <c r="W188" s="195"/>
      <c r="X188" s="196"/>
      <c r="Y188" s="196"/>
      <c r="Z188" s="196"/>
      <c r="AA188" s="196"/>
      <c r="AB188" s="196"/>
      <c r="AC188" s="196"/>
      <c r="AD188" s="197"/>
      <c r="AE188" s="197"/>
      <c r="AF188" s="197"/>
    </row>
    <row r="189" spans="1:37" ht="21" customHeight="1" x14ac:dyDescent="0.15">
      <c r="A189" s="193">
        <v>41816</v>
      </c>
      <c r="B189" s="193"/>
      <c r="C189" s="193"/>
      <c r="D189" s="193"/>
      <c r="E189" s="194"/>
      <c r="F189" s="194"/>
      <c r="G189" s="194"/>
      <c r="H189" s="194"/>
      <c r="I189" s="194"/>
      <c r="J189" s="194"/>
      <c r="K189" s="194"/>
      <c r="L189" s="194"/>
      <c r="M189" s="194"/>
      <c r="N189" s="194"/>
      <c r="O189" s="194"/>
      <c r="P189" s="194"/>
      <c r="Q189" s="194"/>
      <c r="R189" s="194"/>
      <c r="S189" s="194"/>
      <c r="T189" s="194"/>
      <c r="U189" s="195"/>
      <c r="V189" s="195"/>
      <c r="W189" s="195"/>
      <c r="X189" s="196"/>
      <c r="Y189" s="196"/>
      <c r="Z189" s="196"/>
      <c r="AA189" s="196"/>
      <c r="AB189" s="196"/>
      <c r="AC189" s="196"/>
      <c r="AD189" s="197"/>
      <c r="AE189" s="197"/>
      <c r="AF189" s="197"/>
    </row>
    <row r="190" spans="1:37" ht="21" customHeight="1" x14ac:dyDescent="0.15">
      <c r="A190" s="193">
        <v>41817</v>
      </c>
      <c r="B190" s="193"/>
      <c r="C190" s="193"/>
      <c r="D190" s="193"/>
      <c r="E190" s="194"/>
      <c r="F190" s="194"/>
      <c r="G190" s="194"/>
      <c r="H190" s="194"/>
      <c r="I190" s="194"/>
      <c r="J190" s="194"/>
      <c r="K190" s="194"/>
      <c r="L190" s="194"/>
      <c r="M190" s="194"/>
      <c r="N190" s="194"/>
      <c r="O190" s="194"/>
      <c r="P190" s="194"/>
      <c r="Q190" s="194"/>
      <c r="R190" s="194"/>
      <c r="S190" s="194"/>
      <c r="T190" s="194"/>
      <c r="U190" s="195"/>
      <c r="V190" s="195"/>
      <c r="W190" s="195"/>
      <c r="X190" s="196"/>
      <c r="Y190" s="196"/>
      <c r="Z190" s="196"/>
      <c r="AA190" s="196"/>
      <c r="AB190" s="196"/>
      <c r="AC190" s="196"/>
      <c r="AD190" s="197"/>
      <c r="AE190" s="197"/>
      <c r="AF190" s="197"/>
    </row>
    <row r="191" spans="1:37" ht="21" customHeight="1" x14ac:dyDescent="0.15">
      <c r="A191" s="193">
        <v>41818</v>
      </c>
      <c r="B191" s="193"/>
      <c r="C191" s="193"/>
      <c r="D191" s="193"/>
      <c r="E191" s="194"/>
      <c r="F191" s="194"/>
      <c r="G191" s="194"/>
      <c r="H191" s="194"/>
      <c r="I191" s="194"/>
      <c r="J191" s="194"/>
      <c r="K191" s="194"/>
      <c r="L191" s="194"/>
      <c r="M191" s="194"/>
      <c r="N191" s="194"/>
      <c r="O191" s="194"/>
      <c r="P191" s="194"/>
      <c r="Q191" s="194"/>
      <c r="R191" s="194"/>
      <c r="S191" s="194"/>
      <c r="T191" s="194"/>
      <c r="U191" s="195"/>
      <c r="V191" s="195"/>
      <c r="W191" s="195"/>
      <c r="X191" s="196"/>
      <c r="Y191" s="196"/>
      <c r="Z191" s="196"/>
      <c r="AA191" s="196"/>
      <c r="AB191" s="196"/>
      <c r="AC191" s="196"/>
      <c r="AD191" s="197"/>
      <c r="AE191" s="197"/>
      <c r="AF191" s="197"/>
    </row>
    <row r="192" spans="1:37" ht="21" customHeight="1" x14ac:dyDescent="0.2">
      <c r="A192" s="193">
        <v>41819</v>
      </c>
      <c r="B192" s="193"/>
      <c r="C192" s="193"/>
      <c r="D192" s="193"/>
      <c r="E192" s="194"/>
      <c r="F192" s="194"/>
      <c r="G192" s="194"/>
      <c r="H192" s="194"/>
      <c r="I192" s="194"/>
      <c r="J192" s="194"/>
      <c r="K192" s="194"/>
      <c r="L192" s="194"/>
      <c r="M192" s="194"/>
      <c r="N192" s="194"/>
      <c r="O192" s="194"/>
      <c r="P192" s="194"/>
      <c r="Q192" s="194"/>
      <c r="R192" s="194"/>
      <c r="S192" s="194"/>
      <c r="T192" s="194"/>
      <c r="U192" s="195"/>
      <c r="V192" s="195"/>
      <c r="W192" s="195"/>
      <c r="X192" s="196"/>
      <c r="Y192" s="196"/>
      <c r="Z192" s="196"/>
      <c r="AA192" s="196"/>
      <c r="AB192" s="196"/>
      <c r="AC192" s="196"/>
      <c r="AD192" s="197"/>
      <c r="AE192" s="197"/>
      <c r="AF192" s="197"/>
      <c r="AK192" s="51" t="s">
        <v>94</v>
      </c>
    </row>
    <row r="193" spans="1:40" ht="21" customHeight="1" x14ac:dyDescent="0.15">
      <c r="A193" s="193">
        <v>41820</v>
      </c>
      <c r="B193" s="193"/>
      <c r="C193" s="193"/>
      <c r="D193" s="193"/>
      <c r="E193" s="194"/>
      <c r="F193" s="194"/>
      <c r="G193" s="194"/>
      <c r="H193" s="194"/>
      <c r="I193" s="194"/>
      <c r="J193" s="194"/>
      <c r="K193" s="194"/>
      <c r="L193" s="194"/>
      <c r="M193" s="194"/>
      <c r="N193" s="194"/>
      <c r="O193" s="194"/>
      <c r="P193" s="194"/>
      <c r="Q193" s="194"/>
      <c r="R193" s="194"/>
      <c r="S193" s="194"/>
      <c r="T193" s="194"/>
      <c r="U193" s="195"/>
      <c r="V193" s="195"/>
      <c r="W193" s="195"/>
      <c r="X193" s="196"/>
      <c r="Y193" s="196"/>
      <c r="Z193" s="196"/>
      <c r="AA193" s="196"/>
      <c r="AB193" s="196"/>
      <c r="AC193" s="196"/>
      <c r="AD193" s="197"/>
      <c r="AE193" s="197"/>
      <c r="AF193" s="197"/>
      <c r="AK193" s="50" t="s">
        <v>95</v>
      </c>
    </row>
    <row r="194" spans="1:40" ht="21" customHeight="1" thickBot="1" x14ac:dyDescent="0.2">
      <c r="A194" s="189" t="s">
        <v>92</v>
      </c>
      <c r="B194" s="189"/>
      <c r="C194" s="189"/>
      <c r="D194" s="189"/>
      <c r="E194" s="189"/>
      <c r="F194" s="189"/>
      <c r="G194" s="189"/>
      <c r="H194" s="189"/>
      <c r="I194" s="189"/>
      <c r="J194" s="189"/>
      <c r="K194" s="189"/>
      <c r="L194" s="189"/>
      <c r="M194" s="189"/>
      <c r="N194" s="189"/>
      <c r="O194" s="189"/>
      <c r="P194" s="189"/>
      <c r="Q194" s="189"/>
      <c r="R194" s="189"/>
      <c r="S194" s="189"/>
      <c r="T194" s="189"/>
      <c r="U194" s="190">
        <f>SUM(U164:W193)</f>
        <v>0</v>
      </c>
      <c r="V194" s="190"/>
      <c r="W194" s="190"/>
      <c r="X194" s="191">
        <f>SUM(X164:Z193)</f>
        <v>0</v>
      </c>
      <c r="Y194" s="191"/>
      <c r="Z194" s="191"/>
      <c r="AA194" s="191">
        <f>SUM(AA164:AC193)</f>
        <v>0</v>
      </c>
      <c r="AB194" s="191"/>
      <c r="AC194" s="191"/>
      <c r="AD194" s="192">
        <f>SUM(AD164:AF193)</f>
        <v>0</v>
      </c>
      <c r="AE194" s="192"/>
      <c r="AF194" s="192"/>
      <c r="AG194" s="42" t="s">
        <v>93</v>
      </c>
      <c r="AK194" s="44" t="s">
        <v>79</v>
      </c>
      <c r="AL194" s="44" t="s">
        <v>80</v>
      </c>
      <c r="AM194" s="44" t="s">
        <v>74</v>
      </c>
      <c r="AN194" s="44" t="s">
        <v>78</v>
      </c>
    </row>
    <row r="195" spans="1:40" ht="21" customHeight="1" thickBot="1" x14ac:dyDescent="0.2">
      <c r="A195" s="189" t="s">
        <v>96</v>
      </c>
      <c r="B195" s="189"/>
      <c r="C195" s="189"/>
      <c r="D195" s="189"/>
      <c r="E195" s="189"/>
      <c r="F195" s="189"/>
      <c r="G195" s="189"/>
      <c r="H195" s="189"/>
      <c r="I195" s="189"/>
      <c r="J195" s="189"/>
      <c r="K195" s="189"/>
      <c r="L195" s="189"/>
      <c r="M195" s="189"/>
      <c r="N195" s="189"/>
      <c r="O195" s="189"/>
      <c r="P195" s="189"/>
      <c r="Q195" s="189"/>
      <c r="R195" s="189"/>
      <c r="S195" s="189"/>
      <c r="T195" s="189"/>
      <c r="U195" s="190">
        <f>IF(U38="","",SUM(U38,U68,U100,U131,U163,U194))</f>
        <v>0</v>
      </c>
      <c r="V195" s="190"/>
      <c r="W195" s="190"/>
      <c r="X195" s="191">
        <f>IF(X38="","",SUM(X38,X68,X100,X131,X163,X194))</f>
        <v>0</v>
      </c>
      <c r="Y195" s="191"/>
      <c r="Z195" s="191"/>
      <c r="AA195" s="191">
        <f>IF(AA38="","",SUM(AA38,AA68,AA100,AA131,AA163,AA194))</f>
        <v>0</v>
      </c>
      <c r="AB195" s="191"/>
      <c r="AC195" s="191"/>
      <c r="AD195" s="192">
        <f>IF(AD38="","",SUM(AD38,AD68,AD100,AD131,AD163,AD194))</f>
        <v>0</v>
      </c>
      <c r="AE195" s="192"/>
      <c r="AF195" s="192"/>
      <c r="AG195" s="42" t="s">
        <v>93</v>
      </c>
      <c r="AK195" s="52">
        <f>IF(U195="","",(U195/8))</f>
        <v>0</v>
      </c>
      <c r="AL195" s="52">
        <f>IF(X195="","",(X195/8))</f>
        <v>0</v>
      </c>
      <c r="AM195" s="52">
        <f>IF(AA195="","",(AA195/8))</f>
        <v>0</v>
      </c>
      <c r="AN195" s="52">
        <f>IF(AD195="","",(AD195/8))</f>
        <v>0</v>
      </c>
    </row>
    <row r="196" spans="1:40" ht="21" customHeight="1" x14ac:dyDescent="0.15">
      <c r="A196" s="193">
        <v>41821</v>
      </c>
      <c r="B196" s="193"/>
      <c r="C196" s="193"/>
      <c r="D196" s="193"/>
      <c r="E196" s="194"/>
      <c r="F196" s="194"/>
      <c r="G196" s="194"/>
      <c r="H196" s="194"/>
      <c r="I196" s="194"/>
      <c r="J196" s="194"/>
      <c r="K196" s="194"/>
      <c r="L196" s="194"/>
      <c r="M196" s="194"/>
      <c r="N196" s="194"/>
      <c r="O196" s="194"/>
      <c r="P196" s="194"/>
      <c r="Q196" s="194"/>
      <c r="R196" s="194"/>
      <c r="S196" s="194"/>
      <c r="T196" s="194"/>
      <c r="U196" s="195"/>
      <c r="V196" s="195"/>
      <c r="W196" s="195"/>
      <c r="X196" s="196"/>
      <c r="Y196" s="196"/>
      <c r="Z196" s="196"/>
      <c r="AA196" s="196"/>
      <c r="AB196" s="196"/>
      <c r="AC196" s="196"/>
      <c r="AD196" s="197"/>
      <c r="AE196" s="197"/>
      <c r="AF196" s="197"/>
    </row>
    <row r="197" spans="1:40" ht="21" customHeight="1" x14ac:dyDescent="0.15">
      <c r="A197" s="193">
        <v>41822</v>
      </c>
      <c r="B197" s="193"/>
      <c r="C197" s="193"/>
      <c r="D197" s="193"/>
      <c r="E197" s="194"/>
      <c r="F197" s="194"/>
      <c r="G197" s="194"/>
      <c r="H197" s="194"/>
      <c r="I197" s="194"/>
      <c r="J197" s="194"/>
      <c r="K197" s="194"/>
      <c r="L197" s="194"/>
      <c r="M197" s="194"/>
      <c r="N197" s="194"/>
      <c r="O197" s="194"/>
      <c r="P197" s="194"/>
      <c r="Q197" s="194"/>
      <c r="R197" s="194"/>
      <c r="S197" s="194"/>
      <c r="T197" s="194"/>
      <c r="U197" s="195"/>
      <c r="V197" s="195"/>
      <c r="W197" s="195"/>
      <c r="X197" s="196"/>
      <c r="Y197" s="196"/>
      <c r="Z197" s="196"/>
      <c r="AA197" s="196"/>
      <c r="AB197" s="196"/>
      <c r="AC197" s="196"/>
      <c r="AD197" s="197"/>
      <c r="AE197" s="197"/>
      <c r="AF197" s="197"/>
    </row>
    <row r="198" spans="1:40" ht="21" customHeight="1" x14ac:dyDescent="0.15">
      <c r="A198" s="193">
        <v>41823</v>
      </c>
      <c r="B198" s="193"/>
      <c r="C198" s="193"/>
      <c r="D198" s="193"/>
      <c r="E198" s="194"/>
      <c r="F198" s="194"/>
      <c r="G198" s="194"/>
      <c r="H198" s="194"/>
      <c r="I198" s="194"/>
      <c r="J198" s="194"/>
      <c r="K198" s="194"/>
      <c r="L198" s="194"/>
      <c r="M198" s="194"/>
      <c r="N198" s="194"/>
      <c r="O198" s="194"/>
      <c r="P198" s="194"/>
      <c r="Q198" s="194"/>
      <c r="R198" s="194"/>
      <c r="S198" s="194"/>
      <c r="T198" s="194"/>
      <c r="U198" s="195"/>
      <c r="V198" s="195"/>
      <c r="W198" s="195"/>
      <c r="X198" s="196"/>
      <c r="Y198" s="196"/>
      <c r="Z198" s="196"/>
      <c r="AA198" s="196"/>
      <c r="AB198" s="196"/>
      <c r="AC198" s="196"/>
      <c r="AD198" s="197"/>
      <c r="AE198" s="197"/>
      <c r="AF198" s="197"/>
    </row>
    <row r="199" spans="1:40" ht="21" customHeight="1" x14ac:dyDescent="0.15">
      <c r="A199" s="193">
        <v>41824</v>
      </c>
      <c r="B199" s="193"/>
      <c r="C199" s="193"/>
      <c r="D199" s="193"/>
      <c r="E199" s="194"/>
      <c r="F199" s="194"/>
      <c r="G199" s="194"/>
      <c r="H199" s="194"/>
      <c r="I199" s="194"/>
      <c r="J199" s="194"/>
      <c r="K199" s="194"/>
      <c r="L199" s="194"/>
      <c r="M199" s="194"/>
      <c r="N199" s="194"/>
      <c r="O199" s="194"/>
      <c r="P199" s="194"/>
      <c r="Q199" s="194"/>
      <c r="R199" s="194"/>
      <c r="S199" s="194"/>
      <c r="T199" s="194"/>
      <c r="U199" s="195"/>
      <c r="V199" s="195"/>
      <c r="W199" s="195"/>
      <c r="X199" s="196"/>
      <c r="Y199" s="196"/>
      <c r="Z199" s="196"/>
      <c r="AA199" s="196"/>
      <c r="AB199" s="196"/>
      <c r="AC199" s="196"/>
      <c r="AD199" s="197"/>
      <c r="AE199" s="197"/>
      <c r="AF199" s="197"/>
    </row>
    <row r="200" spans="1:40" ht="21" customHeight="1" x14ac:dyDescent="0.15">
      <c r="A200" s="193">
        <v>41825</v>
      </c>
      <c r="B200" s="193"/>
      <c r="C200" s="193"/>
      <c r="D200" s="193"/>
      <c r="E200" s="194"/>
      <c r="F200" s="194"/>
      <c r="G200" s="194"/>
      <c r="H200" s="194"/>
      <c r="I200" s="194"/>
      <c r="J200" s="194"/>
      <c r="K200" s="194"/>
      <c r="L200" s="194"/>
      <c r="M200" s="194"/>
      <c r="N200" s="194"/>
      <c r="O200" s="194"/>
      <c r="P200" s="194"/>
      <c r="Q200" s="194"/>
      <c r="R200" s="194"/>
      <c r="S200" s="194"/>
      <c r="T200" s="194"/>
      <c r="U200" s="195"/>
      <c r="V200" s="195"/>
      <c r="W200" s="195"/>
      <c r="X200" s="196"/>
      <c r="Y200" s="196"/>
      <c r="Z200" s="196"/>
      <c r="AA200" s="196"/>
      <c r="AB200" s="196"/>
      <c r="AC200" s="196"/>
      <c r="AD200" s="197"/>
      <c r="AE200" s="197"/>
      <c r="AF200" s="197"/>
    </row>
    <row r="201" spans="1:40" ht="21" customHeight="1" x14ac:dyDescent="0.15">
      <c r="A201" s="193">
        <v>41826</v>
      </c>
      <c r="B201" s="193"/>
      <c r="C201" s="193"/>
      <c r="D201" s="193"/>
      <c r="E201" s="194"/>
      <c r="F201" s="194"/>
      <c r="G201" s="194"/>
      <c r="H201" s="194"/>
      <c r="I201" s="194"/>
      <c r="J201" s="194"/>
      <c r="K201" s="194"/>
      <c r="L201" s="194"/>
      <c r="M201" s="194"/>
      <c r="N201" s="194"/>
      <c r="O201" s="194"/>
      <c r="P201" s="194"/>
      <c r="Q201" s="194"/>
      <c r="R201" s="194"/>
      <c r="S201" s="194"/>
      <c r="T201" s="194"/>
      <c r="U201" s="195"/>
      <c r="V201" s="195"/>
      <c r="W201" s="195"/>
      <c r="X201" s="196"/>
      <c r="Y201" s="196"/>
      <c r="Z201" s="196"/>
      <c r="AA201" s="196"/>
      <c r="AB201" s="196"/>
      <c r="AC201" s="196"/>
      <c r="AD201" s="197"/>
      <c r="AE201" s="197"/>
      <c r="AF201" s="197"/>
    </row>
    <row r="202" spans="1:40" ht="21" customHeight="1" x14ac:dyDescent="0.15">
      <c r="A202" s="193">
        <v>41827</v>
      </c>
      <c r="B202" s="193"/>
      <c r="C202" s="193"/>
      <c r="D202" s="193"/>
      <c r="E202" s="194"/>
      <c r="F202" s="194"/>
      <c r="G202" s="194"/>
      <c r="H202" s="194"/>
      <c r="I202" s="194"/>
      <c r="J202" s="194"/>
      <c r="K202" s="194"/>
      <c r="L202" s="194"/>
      <c r="M202" s="194"/>
      <c r="N202" s="194"/>
      <c r="O202" s="194"/>
      <c r="P202" s="194"/>
      <c r="Q202" s="194"/>
      <c r="R202" s="194"/>
      <c r="S202" s="194"/>
      <c r="T202" s="194"/>
      <c r="U202" s="195"/>
      <c r="V202" s="195"/>
      <c r="W202" s="195"/>
      <c r="X202" s="196"/>
      <c r="Y202" s="196"/>
      <c r="Z202" s="196"/>
      <c r="AA202" s="196"/>
      <c r="AB202" s="196"/>
      <c r="AC202" s="196"/>
      <c r="AD202" s="197"/>
      <c r="AE202" s="197"/>
      <c r="AF202" s="197"/>
    </row>
    <row r="203" spans="1:40" ht="21" customHeight="1" x14ac:dyDescent="0.15">
      <c r="A203" s="193">
        <v>41828</v>
      </c>
      <c r="B203" s="193"/>
      <c r="C203" s="193"/>
      <c r="D203" s="193"/>
      <c r="E203" s="194"/>
      <c r="F203" s="194"/>
      <c r="G203" s="194"/>
      <c r="H203" s="194"/>
      <c r="I203" s="194"/>
      <c r="J203" s="194"/>
      <c r="K203" s="194"/>
      <c r="L203" s="194"/>
      <c r="M203" s="194"/>
      <c r="N203" s="194"/>
      <c r="O203" s="194"/>
      <c r="P203" s="194"/>
      <c r="Q203" s="194"/>
      <c r="R203" s="194"/>
      <c r="S203" s="194"/>
      <c r="T203" s="194"/>
      <c r="U203" s="195"/>
      <c r="V203" s="195"/>
      <c r="W203" s="195"/>
      <c r="X203" s="196"/>
      <c r="Y203" s="196"/>
      <c r="Z203" s="196"/>
      <c r="AA203" s="196"/>
      <c r="AB203" s="196"/>
      <c r="AC203" s="196"/>
      <c r="AD203" s="197"/>
      <c r="AE203" s="197"/>
      <c r="AF203" s="197"/>
    </row>
    <row r="204" spans="1:40" ht="21" customHeight="1" x14ac:dyDescent="0.15">
      <c r="A204" s="193">
        <v>41829</v>
      </c>
      <c r="B204" s="193"/>
      <c r="C204" s="193"/>
      <c r="D204" s="193"/>
      <c r="E204" s="194"/>
      <c r="F204" s="194"/>
      <c r="G204" s="194"/>
      <c r="H204" s="194"/>
      <c r="I204" s="194"/>
      <c r="J204" s="194"/>
      <c r="K204" s="194"/>
      <c r="L204" s="194"/>
      <c r="M204" s="194"/>
      <c r="N204" s="194"/>
      <c r="O204" s="194"/>
      <c r="P204" s="194"/>
      <c r="Q204" s="194"/>
      <c r="R204" s="194"/>
      <c r="S204" s="194"/>
      <c r="T204" s="194"/>
      <c r="U204" s="195"/>
      <c r="V204" s="195"/>
      <c r="W204" s="195"/>
      <c r="X204" s="196"/>
      <c r="Y204" s="196"/>
      <c r="Z204" s="196"/>
      <c r="AA204" s="196"/>
      <c r="AB204" s="196"/>
      <c r="AC204" s="196"/>
      <c r="AD204" s="197"/>
      <c r="AE204" s="197"/>
      <c r="AF204" s="197"/>
    </row>
    <row r="205" spans="1:40" ht="21" customHeight="1" x14ac:dyDescent="0.15">
      <c r="A205" s="193">
        <v>41830</v>
      </c>
      <c r="B205" s="193"/>
      <c r="C205" s="193"/>
      <c r="D205" s="193"/>
      <c r="E205" s="194"/>
      <c r="F205" s="194"/>
      <c r="G205" s="194"/>
      <c r="H205" s="194"/>
      <c r="I205" s="194"/>
      <c r="J205" s="194"/>
      <c r="K205" s="194"/>
      <c r="L205" s="194"/>
      <c r="M205" s="194"/>
      <c r="N205" s="194"/>
      <c r="O205" s="194"/>
      <c r="P205" s="194"/>
      <c r="Q205" s="194"/>
      <c r="R205" s="194"/>
      <c r="S205" s="194"/>
      <c r="T205" s="194"/>
      <c r="U205" s="195"/>
      <c r="V205" s="195"/>
      <c r="W205" s="195"/>
      <c r="X205" s="196"/>
      <c r="Y205" s="196"/>
      <c r="Z205" s="196"/>
      <c r="AA205" s="196"/>
      <c r="AB205" s="196"/>
      <c r="AC205" s="196"/>
      <c r="AD205" s="197"/>
      <c r="AE205" s="197"/>
      <c r="AF205" s="197"/>
    </row>
    <row r="206" spans="1:40" ht="21" customHeight="1" x14ac:dyDescent="0.15">
      <c r="A206" s="193">
        <v>41831</v>
      </c>
      <c r="B206" s="193"/>
      <c r="C206" s="193"/>
      <c r="D206" s="193"/>
      <c r="E206" s="194"/>
      <c r="F206" s="194"/>
      <c r="G206" s="194"/>
      <c r="H206" s="194"/>
      <c r="I206" s="194"/>
      <c r="J206" s="194"/>
      <c r="K206" s="194"/>
      <c r="L206" s="194"/>
      <c r="M206" s="194"/>
      <c r="N206" s="194"/>
      <c r="O206" s="194"/>
      <c r="P206" s="194"/>
      <c r="Q206" s="194"/>
      <c r="R206" s="194"/>
      <c r="S206" s="194"/>
      <c r="T206" s="194"/>
      <c r="U206" s="195"/>
      <c r="V206" s="195"/>
      <c r="W206" s="195"/>
      <c r="X206" s="196"/>
      <c r="Y206" s="196"/>
      <c r="Z206" s="196"/>
      <c r="AA206" s="196"/>
      <c r="AB206" s="196"/>
      <c r="AC206" s="196"/>
      <c r="AD206" s="197"/>
      <c r="AE206" s="197"/>
      <c r="AF206" s="197"/>
    </row>
    <row r="207" spans="1:40" ht="21" customHeight="1" x14ac:dyDescent="0.15">
      <c r="A207" s="193">
        <v>41832</v>
      </c>
      <c r="B207" s="193"/>
      <c r="C207" s="193"/>
      <c r="D207" s="193"/>
      <c r="E207" s="194"/>
      <c r="F207" s="194"/>
      <c r="G207" s="194"/>
      <c r="H207" s="194"/>
      <c r="I207" s="194"/>
      <c r="J207" s="194"/>
      <c r="K207" s="194"/>
      <c r="L207" s="194"/>
      <c r="M207" s="194"/>
      <c r="N207" s="194"/>
      <c r="O207" s="194"/>
      <c r="P207" s="194"/>
      <c r="Q207" s="194"/>
      <c r="R207" s="194"/>
      <c r="S207" s="194"/>
      <c r="T207" s="194"/>
      <c r="U207" s="195"/>
      <c r="V207" s="195"/>
      <c r="W207" s="195"/>
      <c r="X207" s="196"/>
      <c r="Y207" s="196"/>
      <c r="Z207" s="196"/>
      <c r="AA207" s="196"/>
      <c r="AB207" s="196"/>
      <c r="AC207" s="196"/>
      <c r="AD207" s="197"/>
      <c r="AE207" s="197"/>
      <c r="AF207" s="197"/>
    </row>
    <row r="208" spans="1:40" ht="21" customHeight="1" x14ac:dyDescent="0.15">
      <c r="A208" s="193">
        <v>41833</v>
      </c>
      <c r="B208" s="193"/>
      <c r="C208" s="193"/>
      <c r="D208" s="193"/>
      <c r="E208" s="194"/>
      <c r="F208" s="194"/>
      <c r="G208" s="194"/>
      <c r="H208" s="194"/>
      <c r="I208" s="194"/>
      <c r="J208" s="194"/>
      <c r="K208" s="194"/>
      <c r="L208" s="194"/>
      <c r="M208" s="194"/>
      <c r="N208" s="194"/>
      <c r="O208" s="194"/>
      <c r="P208" s="194"/>
      <c r="Q208" s="194"/>
      <c r="R208" s="194"/>
      <c r="S208" s="194"/>
      <c r="T208" s="194"/>
      <c r="U208" s="195"/>
      <c r="V208" s="195"/>
      <c r="W208" s="195"/>
      <c r="X208" s="196"/>
      <c r="Y208" s="196"/>
      <c r="Z208" s="196"/>
      <c r="AA208" s="196"/>
      <c r="AB208" s="196"/>
      <c r="AC208" s="196"/>
      <c r="AD208" s="197"/>
      <c r="AE208" s="197"/>
      <c r="AF208" s="197"/>
    </row>
    <row r="209" spans="1:32" ht="21" customHeight="1" x14ac:dyDescent="0.15">
      <c r="A209" s="193">
        <v>41834</v>
      </c>
      <c r="B209" s="193"/>
      <c r="C209" s="193"/>
      <c r="D209" s="193"/>
      <c r="E209" s="194"/>
      <c r="F209" s="194"/>
      <c r="G209" s="194"/>
      <c r="H209" s="194"/>
      <c r="I209" s="194"/>
      <c r="J209" s="194"/>
      <c r="K209" s="194"/>
      <c r="L209" s="194"/>
      <c r="M209" s="194"/>
      <c r="N209" s="194"/>
      <c r="O209" s="194"/>
      <c r="P209" s="194"/>
      <c r="Q209" s="194"/>
      <c r="R209" s="194"/>
      <c r="S209" s="194"/>
      <c r="T209" s="194"/>
      <c r="U209" s="195"/>
      <c r="V209" s="195"/>
      <c r="W209" s="195"/>
      <c r="X209" s="196"/>
      <c r="Y209" s="196"/>
      <c r="Z209" s="196"/>
      <c r="AA209" s="196"/>
      <c r="AB209" s="196"/>
      <c r="AC209" s="196"/>
      <c r="AD209" s="197"/>
      <c r="AE209" s="197"/>
      <c r="AF209" s="197"/>
    </row>
    <row r="210" spans="1:32" ht="21" customHeight="1" x14ac:dyDescent="0.15">
      <c r="A210" s="193">
        <v>41835</v>
      </c>
      <c r="B210" s="193"/>
      <c r="C210" s="193"/>
      <c r="D210" s="193"/>
      <c r="E210" s="194"/>
      <c r="F210" s="194"/>
      <c r="G210" s="194"/>
      <c r="H210" s="194"/>
      <c r="I210" s="194"/>
      <c r="J210" s="194"/>
      <c r="K210" s="194"/>
      <c r="L210" s="194"/>
      <c r="M210" s="194"/>
      <c r="N210" s="194"/>
      <c r="O210" s="194"/>
      <c r="P210" s="194"/>
      <c r="Q210" s="194"/>
      <c r="R210" s="194"/>
      <c r="S210" s="194"/>
      <c r="T210" s="194"/>
      <c r="U210" s="195"/>
      <c r="V210" s="195"/>
      <c r="W210" s="195"/>
      <c r="X210" s="196"/>
      <c r="Y210" s="196"/>
      <c r="Z210" s="196"/>
      <c r="AA210" s="196"/>
      <c r="AB210" s="196"/>
      <c r="AC210" s="196"/>
      <c r="AD210" s="197"/>
      <c r="AE210" s="197"/>
      <c r="AF210" s="197"/>
    </row>
    <row r="211" spans="1:32" ht="21" customHeight="1" x14ac:dyDescent="0.15">
      <c r="A211" s="193">
        <v>41836</v>
      </c>
      <c r="B211" s="193"/>
      <c r="C211" s="193"/>
      <c r="D211" s="193"/>
      <c r="E211" s="194"/>
      <c r="F211" s="194"/>
      <c r="G211" s="194"/>
      <c r="H211" s="194"/>
      <c r="I211" s="194"/>
      <c r="J211" s="194"/>
      <c r="K211" s="194"/>
      <c r="L211" s="194"/>
      <c r="M211" s="194"/>
      <c r="N211" s="194"/>
      <c r="O211" s="194"/>
      <c r="P211" s="194"/>
      <c r="Q211" s="194"/>
      <c r="R211" s="194"/>
      <c r="S211" s="194"/>
      <c r="T211" s="194"/>
      <c r="U211" s="195"/>
      <c r="V211" s="195"/>
      <c r="W211" s="195"/>
      <c r="X211" s="196"/>
      <c r="Y211" s="196"/>
      <c r="Z211" s="196"/>
      <c r="AA211" s="196"/>
      <c r="AB211" s="196"/>
      <c r="AC211" s="196"/>
      <c r="AD211" s="197"/>
      <c r="AE211" s="197"/>
      <c r="AF211" s="197"/>
    </row>
    <row r="212" spans="1:32" ht="21" customHeight="1" x14ac:dyDescent="0.15">
      <c r="A212" s="193">
        <v>41837</v>
      </c>
      <c r="B212" s="193"/>
      <c r="C212" s="193"/>
      <c r="D212" s="193"/>
      <c r="E212" s="194"/>
      <c r="F212" s="194"/>
      <c r="G212" s="194"/>
      <c r="H212" s="194"/>
      <c r="I212" s="194"/>
      <c r="J212" s="194"/>
      <c r="K212" s="194"/>
      <c r="L212" s="194"/>
      <c r="M212" s="194"/>
      <c r="N212" s="194"/>
      <c r="O212" s="194"/>
      <c r="P212" s="194"/>
      <c r="Q212" s="194"/>
      <c r="R212" s="194"/>
      <c r="S212" s="194"/>
      <c r="T212" s="194"/>
      <c r="U212" s="195"/>
      <c r="V212" s="195"/>
      <c r="W212" s="195"/>
      <c r="X212" s="196"/>
      <c r="Y212" s="196"/>
      <c r="Z212" s="196"/>
      <c r="AA212" s="196"/>
      <c r="AB212" s="196"/>
      <c r="AC212" s="196"/>
      <c r="AD212" s="197"/>
      <c r="AE212" s="197"/>
      <c r="AF212" s="197"/>
    </row>
    <row r="213" spans="1:32" ht="21" customHeight="1" x14ac:dyDescent="0.15">
      <c r="A213" s="193">
        <v>41838</v>
      </c>
      <c r="B213" s="193"/>
      <c r="C213" s="193"/>
      <c r="D213" s="193"/>
      <c r="E213" s="194"/>
      <c r="F213" s="194"/>
      <c r="G213" s="194"/>
      <c r="H213" s="194"/>
      <c r="I213" s="194"/>
      <c r="J213" s="194"/>
      <c r="K213" s="194"/>
      <c r="L213" s="194"/>
      <c r="M213" s="194"/>
      <c r="N213" s="194"/>
      <c r="O213" s="194"/>
      <c r="P213" s="194"/>
      <c r="Q213" s="194"/>
      <c r="R213" s="194"/>
      <c r="S213" s="194"/>
      <c r="T213" s="194"/>
      <c r="U213" s="195"/>
      <c r="V213" s="195"/>
      <c r="W213" s="195"/>
      <c r="X213" s="196"/>
      <c r="Y213" s="196"/>
      <c r="Z213" s="196"/>
      <c r="AA213" s="196"/>
      <c r="AB213" s="196"/>
      <c r="AC213" s="196"/>
      <c r="AD213" s="197"/>
      <c r="AE213" s="197"/>
      <c r="AF213" s="197"/>
    </row>
    <row r="214" spans="1:32" ht="21" customHeight="1" x14ac:dyDescent="0.15">
      <c r="A214" s="193">
        <v>41839</v>
      </c>
      <c r="B214" s="193"/>
      <c r="C214" s="193"/>
      <c r="D214" s="193"/>
      <c r="E214" s="194"/>
      <c r="F214" s="194"/>
      <c r="G214" s="194"/>
      <c r="H214" s="194"/>
      <c r="I214" s="194"/>
      <c r="J214" s="194"/>
      <c r="K214" s="194"/>
      <c r="L214" s="194"/>
      <c r="M214" s="194"/>
      <c r="N214" s="194"/>
      <c r="O214" s="194"/>
      <c r="P214" s="194"/>
      <c r="Q214" s="194"/>
      <c r="R214" s="194"/>
      <c r="S214" s="194"/>
      <c r="T214" s="194"/>
      <c r="U214" s="195"/>
      <c r="V214" s="195"/>
      <c r="W214" s="195"/>
      <c r="X214" s="196"/>
      <c r="Y214" s="196"/>
      <c r="Z214" s="196"/>
      <c r="AA214" s="196"/>
      <c r="AB214" s="196"/>
      <c r="AC214" s="196"/>
      <c r="AD214" s="197"/>
      <c r="AE214" s="197"/>
      <c r="AF214" s="197"/>
    </row>
    <row r="215" spans="1:32" ht="21" customHeight="1" x14ac:dyDescent="0.15">
      <c r="A215" s="193">
        <v>41840</v>
      </c>
      <c r="B215" s="193"/>
      <c r="C215" s="193"/>
      <c r="D215" s="193"/>
      <c r="E215" s="194"/>
      <c r="F215" s="194"/>
      <c r="G215" s="194"/>
      <c r="H215" s="194"/>
      <c r="I215" s="194"/>
      <c r="J215" s="194"/>
      <c r="K215" s="194"/>
      <c r="L215" s="194"/>
      <c r="M215" s="194"/>
      <c r="N215" s="194"/>
      <c r="O215" s="194"/>
      <c r="P215" s="194"/>
      <c r="Q215" s="194"/>
      <c r="R215" s="194"/>
      <c r="S215" s="194"/>
      <c r="T215" s="194"/>
      <c r="U215" s="195"/>
      <c r="V215" s="195"/>
      <c r="W215" s="195"/>
      <c r="X215" s="196"/>
      <c r="Y215" s="196"/>
      <c r="Z215" s="196"/>
      <c r="AA215" s="196"/>
      <c r="AB215" s="196"/>
      <c r="AC215" s="196"/>
      <c r="AD215" s="197"/>
      <c r="AE215" s="197"/>
      <c r="AF215" s="197"/>
    </row>
    <row r="216" spans="1:32" ht="21" customHeight="1" x14ac:dyDescent="0.15">
      <c r="A216" s="193">
        <v>41841</v>
      </c>
      <c r="B216" s="193"/>
      <c r="C216" s="193"/>
      <c r="D216" s="193"/>
      <c r="E216" s="194"/>
      <c r="F216" s="194"/>
      <c r="G216" s="194"/>
      <c r="H216" s="194"/>
      <c r="I216" s="194"/>
      <c r="J216" s="194"/>
      <c r="K216" s="194"/>
      <c r="L216" s="194"/>
      <c r="M216" s="194"/>
      <c r="N216" s="194"/>
      <c r="O216" s="194"/>
      <c r="P216" s="194"/>
      <c r="Q216" s="194"/>
      <c r="R216" s="194"/>
      <c r="S216" s="194"/>
      <c r="T216" s="194"/>
      <c r="U216" s="195"/>
      <c r="V216" s="195"/>
      <c r="W216" s="195"/>
      <c r="X216" s="196"/>
      <c r="Y216" s="196"/>
      <c r="Z216" s="196"/>
      <c r="AA216" s="196"/>
      <c r="AB216" s="196"/>
      <c r="AC216" s="196"/>
      <c r="AD216" s="197"/>
      <c r="AE216" s="197"/>
      <c r="AF216" s="197"/>
    </row>
    <row r="217" spans="1:32" ht="21" customHeight="1" x14ac:dyDescent="0.15">
      <c r="A217" s="193">
        <v>41842</v>
      </c>
      <c r="B217" s="193"/>
      <c r="C217" s="193"/>
      <c r="D217" s="193"/>
      <c r="E217" s="194"/>
      <c r="F217" s="194"/>
      <c r="G217" s="194"/>
      <c r="H217" s="194"/>
      <c r="I217" s="194"/>
      <c r="J217" s="194"/>
      <c r="K217" s="194"/>
      <c r="L217" s="194"/>
      <c r="M217" s="194"/>
      <c r="N217" s="194"/>
      <c r="O217" s="194"/>
      <c r="P217" s="194"/>
      <c r="Q217" s="194"/>
      <c r="R217" s="194"/>
      <c r="S217" s="194"/>
      <c r="T217" s="194"/>
      <c r="U217" s="195"/>
      <c r="V217" s="195"/>
      <c r="W217" s="195"/>
      <c r="X217" s="196"/>
      <c r="Y217" s="196"/>
      <c r="Z217" s="196"/>
      <c r="AA217" s="196"/>
      <c r="AB217" s="196"/>
      <c r="AC217" s="196"/>
      <c r="AD217" s="197"/>
      <c r="AE217" s="197"/>
      <c r="AF217" s="197"/>
    </row>
    <row r="218" spans="1:32" ht="21" customHeight="1" x14ac:dyDescent="0.15">
      <c r="A218" s="193">
        <v>41843</v>
      </c>
      <c r="B218" s="193"/>
      <c r="C218" s="193"/>
      <c r="D218" s="193"/>
      <c r="E218" s="194"/>
      <c r="F218" s="194"/>
      <c r="G218" s="194"/>
      <c r="H218" s="194"/>
      <c r="I218" s="194"/>
      <c r="J218" s="194"/>
      <c r="K218" s="194"/>
      <c r="L218" s="194"/>
      <c r="M218" s="194"/>
      <c r="N218" s="194"/>
      <c r="O218" s="194"/>
      <c r="P218" s="194"/>
      <c r="Q218" s="194"/>
      <c r="R218" s="194"/>
      <c r="S218" s="194"/>
      <c r="T218" s="194"/>
      <c r="U218" s="195"/>
      <c r="V218" s="195"/>
      <c r="W218" s="195"/>
      <c r="X218" s="196"/>
      <c r="Y218" s="196"/>
      <c r="Z218" s="196"/>
      <c r="AA218" s="196"/>
      <c r="AB218" s="196"/>
      <c r="AC218" s="196"/>
      <c r="AD218" s="197"/>
      <c r="AE218" s="197"/>
      <c r="AF218" s="197"/>
    </row>
    <row r="219" spans="1:32" ht="21" customHeight="1" x14ac:dyDescent="0.15">
      <c r="A219" s="193">
        <v>41844</v>
      </c>
      <c r="B219" s="193"/>
      <c r="C219" s="193"/>
      <c r="D219" s="193"/>
      <c r="E219" s="194"/>
      <c r="F219" s="194"/>
      <c r="G219" s="194"/>
      <c r="H219" s="194"/>
      <c r="I219" s="194"/>
      <c r="J219" s="194"/>
      <c r="K219" s="194"/>
      <c r="L219" s="194"/>
      <c r="M219" s="194"/>
      <c r="N219" s="194"/>
      <c r="O219" s="194"/>
      <c r="P219" s="194"/>
      <c r="Q219" s="194"/>
      <c r="R219" s="194"/>
      <c r="S219" s="194"/>
      <c r="T219" s="194"/>
      <c r="U219" s="195"/>
      <c r="V219" s="195"/>
      <c r="W219" s="195"/>
      <c r="X219" s="196"/>
      <c r="Y219" s="196"/>
      <c r="Z219" s="196"/>
      <c r="AA219" s="196"/>
      <c r="AB219" s="196"/>
      <c r="AC219" s="196"/>
      <c r="AD219" s="197"/>
      <c r="AE219" s="197"/>
      <c r="AF219" s="197"/>
    </row>
    <row r="220" spans="1:32" ht="21" customHeight="1" x14ac:dyDescent="0.15">
      <c r="A220" s="193">
        <v>41845</v>
      </c>
      <c r="B220" s="193"/>
      <c r="C220" s="193"/>
      <c r="D220" s="193"/>
      <c r="E220" s="194"/>
      <c r="F220" s="194"/>
      <c r="G220" s="194"/>
      <c r="H220" s="194"/>
      <c r="I220" s="194"/>
      <c r="J220" s="194"/>
      <c r="K220" s="194"/>
      <c r="L220" s="194"/>
      <c r="M220" s="194"/>
      <c r="N220" s="194"/>
      <c r="O220" s="194"/>
      <c r="P220" s="194"/>
      <c r="Q220" s="194"/>
      <c r="R220" s="194"/>
      <c r="S220" s="194"/>
      <c r="T220" s="194"/>
      <c r="U220" s="195"/>
      <c r="V220" s="195"/>
      <c r="W220" s="195"/>
      <c r="X220" s="196"/>
      <c r="Y220" s="196"/>
      <c r="Z220" s="196"/>
      <c r="AA220" s="196"/>
      <c r="AB220" s="196"/>
      <c r="AC220" s="196"/>
      <c r="AD220" s="197"/>
      <c r="AE220" s="197"/>
      <c r="AF220" s="197"/>
    </row>
    <row r="221" spans="1:32" ht="21" customHeight="1" x14ac:dyDescent="0.15">
      <c r="A221" s="193">
        <v>41846</v>
      </c>
      <c r="B221" s="193"/>
      <c r="C221" s="193"/>
      <c r="D221" s="193"/>
      <c r="E221" s="194"/>
      <c r="F221" s="194"/>
      <c r="G221" s="194"/>
      <c r="H221" s="194"/>
      <c r="I221" s="194"/>
      <c r="J221" s="194"/>
      <c r="K221" s="194"/>
      <c r="L221" s="194"/>
      <c r="M221" s="194"/>
      <c r="N221" s="194"/>
      <c r="O221" s="194"/>
      <c r="P221" s="194"/>
      <c r="Q221" s="194"/>
      <c r="R221" s="194"/>
      <c r="S221" s="194"/>
      <c r="T221" s="194"/>
      <c r="U221" s="195"/>
      <c r="V221" s="195"/>
      <c r="W221" s="195"/>
      <c r="X221" s="196"/>
      <c r="Y221" s="196"/>
      <c r="Z221" s="196"/>
      <c r="AA221" s="196"/>
      <c r="AB221" s="196"/>
      <c r="AC221" s="196"/>
      <c r="AD221" s="197"/>
      <c r="AE221" s="197"/>
      <c r="AF221" s="197"/>
    </row>
    <row r="222" spans="1:32" ht="21" customHeight="1" x14ac:dyDescent="0.15">
      <c r="A222" s="193">
        <v>41847</v>
      </c>
      <c r="B222" s="193"/>
      <c r="C222" s="193"/>
      <c r="D222" s="193"/>
      <c r="E222" s="194"/>
      <c r="F222" s="194"/>
      <c r="G222" s="194"/>
      <c r="H222" s="194"/>
      <c r="I222" s="194"/>
      <c r="J222" s="194"/>
      <c r="K222" s="194"/>
      <c r="L222" s="194"/>
      <c r="M222" s="194"/>
      <c r="N222" s="194"/>
      <c r="O222" s="194"/>
      <c r="P222" s="194"/>
      <c r="Q222" s="194"/>
      <c r="R222" s="194"/>
      <c r="S222" s="194"/>
      <c r="T222" s="194"/>
      <c r="U222" s="195"/>
      <c r="V222" s="195"/>
      <c r="W222" s="195"/>
      <c r="X222" s="196"/>
      <c r="Y222" s="196"/>
      <c r="Z222" s="196"/>
      <c r="AA222" s="196"/>
      <c r="AB222" s="196"/>
      <c r="AC222" s="196"/>
      <c r="AD222" s="197"/>
      <c r="AE222" s="197"/>
      <c r="AF222" s="197"/>
    </row>
    <row r="223" spans="1:32" ht="21" customHeight="1" x14ac:dyDescent="0.15">
      <c r="A223" s="193">
        <v>41848</v>
      </c>
      <c r="B223" s="193"/>
      <c r="C223" s="193"/>
      <c r="D223" s="193"/>
      <c r="E223" s="194"/>
      <c r="F223" s="194"/>
      <c r="G223" s="194"/>
      <c r="H223" s="194"/>
      <c r="I223" s="194"/>
      <c r="J223" s="194"/>
      <c r="K223" s="194"/>
      <c r="L223" s="194"/>
      <c r="M223" s="194"/>
      <c r="N223" s="194"/>
      <c r="O223" s="194"/>
      <c r="P223" s="194"/>
      <c r="Q223" s="194"/>
      <c r="R223" s="194"/>
      <c r="S223" s="194"/>
      <c r="T223" s="194"/>
      <c r="U223" s="195"/>
      <c r="V223" s="195"/>
      <c r="W223" s="195"/>
      <c r="X223" s="196"/>
      <c r="Y223" s="196"/>
      <c r="Z223" s="196"/>
      <c r="AA223" s="196"/>
      <c r="AB223" s="196"/>
      <c r="AC223" s="196"/>
      <c r="AD223" s="197"/>
      <c r="AE223" s="197"/>
      <c r="AF223" s="197"/>
    </row>
    <row r="224" spans="1:32" ht="21" customHeight="1" x14ac:dyDescent="0.15">
      <c r="A224" s="193">
        <v>41849</v>
      </c>
      <c r="B224" s="193"/>
      <c r="C224" s="193"/>
      <c r="D224" s="193"/>
      <c r="E224" s="194"/>
      <c r="F224" s="194"/>
      <c r="G224" s="194"/>
      <c r="H224" s="194"/>
      <c r="I224" s="194"/>
      <c r="J224" s="194"/>
      <c r="K224" s="194"/>
      <c r="L224" s="194"/>
      <c r="M224" s="194"/>
      <c r="N224" s="194"/>
      <c r="O224" s="194"/>
      <c r="P224" s="194"/>
      <c r="Q224" s="194"/>
      <c r="R224" s="194"/>
      <c r="S224" s="194"/>
      <c r="T224" s="194"/>
      <c r="U224" s="195"/>
      <c r="V224" s="195"/>
      <c r="W224" s="195"/>
      <c r="X224" s="196"/>
      <c r="Y224" s="196"/>
      <c r="Z224" s="196"/>
      <c r="AA224" s="196"/>
      <c r="AB224" s="196"/>
      <c r="AC224" s="196"/>
      <c r="AD224" s="197"/>
      <c r="AE224" s="197"/>
      <c r="AF224" s="197"/>
    </row>
    <row r="225" spans="1:33" ht="21" customHeight="1" x14ac:dyDescent="0.15">
      <c r="A225" s="193">
        <v>41850</v>
      </c>
      <c r="B225" s="193"/>
      <c r="C225" s="193"/>
      <c r="D225" s="193"/>
      <c r="E225" s="194"/>
      <c r="F225" s="194"/>
      <c r="G225" s="194"/>
      <c r="H225" s="194"/>
      <c r="I225" s="194"/>
      <c r="J225" s="194"/>
      <c r="K225" s="194"/>
      <c r="L225" s="194"/>
      <c r="M225" s="194"/>
      <c r="N225" s="194"/>
      <c r="O225" s="194"/>
      <c r="P225" s="194"/>
      <c r="Q225" s="194"/>
      <c r="R225" s="194"/>
      <c r="S225" s="194"/>
      <c r="T225" s="194"/>
      <c r="U225" s="195"/>
      <c r="V225" s="195"/>
      <c r="W225" s="195"/>
      <c r="X225" s="196"/>
      <c r="Y225" s="196"/>
      <c r="Z225" s="196"/>
      <c r="AA225" s="196"/>
      <c r="AB225" s="196"/>
      <c r="AC225" s="196"/>
      <c r="AD225" s="197"/>
      <c r="AE225" s="197"/>
      <c r="AF225" s="197"/>
    </row>
    <row r="226" spans="1:33" ht="21" customHeight="1" x14ac:dyDescent="0.15">
      <c r="A226" s="193">
        <v>41851</v>
      </c>
      <c r="B226" s="193"/>
      <c r="C226" s="193"/>
      <c r="D226" s="193"/>
      <c r="E226" s="194"/>
      <c r="F226" s="194"/>
      <c r="G226" s="194"/>
      <c r="H226" s="194"/>
      <c r="I226" s="194"/>
      <c r="J226" s="194"/>
      <c r="K226" s="194"/>
      <c r="L226" s="194"/>
      <c r="M226" s="194"/>
      <c r="N226" s="194"/>
      <c r="O226" s="194"/>
      <c r="P226" s="194"/>
      <c r="Q226" s="194"/>
      <c r="R226" s="194"/>
      <c r="S226" s="194"/>
      <c r="T226" s="194"/>
      <c r="U226" s="195"/>
      <c r="V226" s="195"/>
      <c r="W226" s="195"/>
      <c r="X226" s="196"/>
      <c r="Y226" s="196"/>
      <c r="Z226" s="196"/>
      <c r="AA226" s="196"/>
      <c r="AB226" s="196"/>
      <c r="AC226" s="196"/>
      <c r="AD226" s="197"/>
      <c r="AE226" s="197"/>
      <c r="AF226" s="197"/>
    </row>
    <row r="227" spans="1:33" ht="21" customHeight="1" x14ac:dyDescent="0.15">
      <c r="A227" s="189" t="s">
        <v>92</v>
      </c>
      <c r="B227" s="189"/>
      <c r="C227" s="189"/>
      <c r="D227" s="189"/>
      <c r="E227" s="189"/>
      <c r="F227" s="189"/>
      <c r="G227" s="189"/>
      <c r="H227" s="189"/>
      <c r="I227" s="189"/>
      <c r="J227" s="189"/>
      <c r="K227" s="189"/>
      <c r="L227" s="189"/>
      <c r="M227" s="189"/>
      <c r="N227" s="189"/>
      <c r="O227" s="189"/>
      <c r="P227" s="189"/>
      <c r="Q227" s="189"/>
      <c r="R227" s="189"/>
      <c r="S227" s="189"/>
      <c r="T227" s="189"/>
      <c r="U227" s="190">
        <f>SUM(U196:W226)</f>
        <v>0</v>
      </c>
      <c r="V227" s="190"/>
      <c r="W227" s="190"/>
      <c r="X227" s="191">
        <f>SUM(X196:Z226)</f>
        <v>0</v>
      </c>
      <c r="Y227" s="191"/>
      <c r="Z227" s="191"/>
      <c r="AA227" s="191">
        <f>SUM(AA196:AC226)</f>
        <v>0</v>
      </c>
      <c r="AB227" s="191"/>
      <c r="AC227" s="191"/>
      <c r="AD227" s="192">
        <f>SUM(AD196:AF226)</f>
        <v>0</v>
      </c>
      <c r="AE227" s="192"/>
      <c r="AF227" s="192"/>
      <c r="AG227" s="42" t="s">
        <v>93</v>
      </c>
    </row>
    <row r="228" spans="1:33" ht="21" customHeight="1" x14ac:dyDescent="0.15">
      <c r="A228" s="193">
        <v>41852</v>
      </c>
      <c r="B228" s="193"/>
      <c r="C228" s="193"/>
      <c r="D228" s="193"/>
      <c r="E228" s="194"/>
      <c r="F228" s="194"/>
      <c r="G228" s="194"/>
      <c r="H228" s="194"/>
      <c r="I228" s="194"/>
      <c r="J228" s="194"/>
      <c r="K228" s="194"/>
      <c r="L228" s="194"/>
      <c r="M228" s="194"/>
      <c r="N228" s="194"/>
      <c r="O228" s="194"/>
      <c r="P228" s="194"/>
      <c r="Q228" s="194"/>
      <c r="R228" s="194"/>
      <c r="S228" s="194"/>
      <c r="T228" s="194"/>
      <c r="U228" s="195"/>
      <c r="V228" s="195"/>
      <c r="W228" s="195"/>
      <c r="X228" s="196"/>
      <c r="Y228" s="196"/>
      <c r="Z228" s="196"/>
      <c r="AA228" s="196"/>
      <c r="AB228" s="196"/>
      <c r="AC228" s="196"/>
      <c r="AD228" s="197"/>
      <c r="AE228" s="197"/>
      <c r="AF228" s="197"/>
    </row>
    <row r="229" spans="1:33" ht="21" customHeight="1" x14ac:dyDescent="0.15">
      <c r="A229" s="193">
        <v>41853</v>
      </c>
      <c r="B229" s="193"/>
      <c r="C229" s="193"/>
      <c r="D229" s="193"/>
      <c r="E229" s="194"/>
      <c r="F229" s="194"/>
      <c r="G229" s="194"/>
      <c r="H229" s="194"/>
      <c r="I229" s="194"/>
      <c r="J229" s="194"/>
      <c r="K229" s="194"/>
      <c r="L229" s="194"/>
      <c r="M229" s="194"/>
      <c r="N229" s="194"/>
      <c r="O229" s="194"/>
      <c r="P229" s="194"/>
      <c r="Q229" s="194"/>
      <c r="R229" s="194"/>
      <c r="S229" s="194"/>
      <c r="T229" s="194"/>
      <c r="U229" s="195"/>
      <c r="V229" s="195"/>
      <c r="W229" s="195"/>
      <c r="X229" s="196"/>
      <c r="Y229" s="196"/>
      <c r="Z229" s="196"/>
      <c r="AA229" s="196"/>
      <c r="AB229" s="196"/>
      <c r="AC229" s="196"/>
      <c r="AD229" s="197"/>
      <c r="AE229" s="197"/>
      <c r="AF229" s="197"/>
    </row>
    <row r="230" spans="1:33" ht="21" customHeight="1" x14ac:dyDescent="0.15">
      <c r="A230" s="193">
        <v>41854</v>
      </c>
      <c r="B230" s="193"/>
      <c r="C230" s="193"/>
      <c r="D230" s="193"/>
      <c r="E230" s="194"/>
      <c r="F230" s="194"/>
      <c r="G230" s="194"/>
      <c r="H230" s="194"/>
      <c r="I230" s="194"/>
      <c r="J230" s="194"/>
      <c r="K230" s="194"/>
      <c r="L230" s="194"/>
      <c r="M230" s="194"/>
      <c r="N230" s="194"/>
      <c r="O230" s="194"/>
      <c r="P230" s="194"/>
      <c r="Q230" s="194"/>
      <c r="R230" s="194"/>
      <c r="S230" s="194"/>
      <c r="T230" s="194"/>
      <c r="U230" s="195"/>
      <c r="V230" s="195"/>
      <c r="W230" s="195"/>
      <c r="X230" s="196"/>
      <c r="Y230" s="196"/>
      <c r="Z230" s="196"/>
      <c r="AA230" s="196"/>
      <c r="AB230" s="196"/>
      <c r="AC230" s="196"/>
      <c r="AD230" s="197"/>
      <c r="AE230" s="197"/>
      <c r="AF230" s="197"/>
    </row>
    <row r="231" spans="1:33" ht="21" customHeight="1" x14ac:dyDescent="0.15">
      <c r="A231" s="193">
        <v>41855</v>
      </c>
      <c r="B231" s="193"/>
      <c r="C231" s="193"/>
      <c r="D231" s="193"/>
      <c r="E231" s="194"/>
      <c r="F231" s="194"/>
      <c r="G231" s="194"/>
      <c r="H231" s="194"/>
      <c r="I231" s="194"/>
      <c r="J231" s="194"/>
      <c r="K231" s="194"/>
      <c r="L231" s="194"/>
      <c r="M231" s="194"/>
      <c r="N231" s="194"/>
      <c r="O231" s="194"/>
      <c r="P231" s="194"/>
      <c r="Q231" s="194"/>
      <c r="R231" s="194"/>
      <c r="S231" s="194"/>
      <c r="T231" s="194"/>
      <c r="U231" s="195"/>
      <c r="V231" s="195"/>
      <c r="W231" s="195"/>
      <c r="X231" s="196"/>
      <c r="Y231" s="196"/>
      <c r="Z231" s="196"/>
      <c r="AA231" s="196"/>
      <c r="AB231" s="196"/>
      <c r="AC231" s="196"/>
      <c r="AD231" s="197"/>
      <c r="AE231" s="197"/>
      <c r="AF231" s="197"/>
    </row>
    <row r="232" spans="1:33" ht="21" customHeight="1" x14ac:dyDescent="0.15">
      <c r="A232" s="193">
        <v>41856</v>
      </c>
      <c r="B232" s="193"/>
      <c r="C232" s="193"/>
      <c r="D232" s="193"/>
      <c r="E232" s="194"/>
      <c r="F232" s="194"/>
      <c r="G232" s="194"/>
      <c r="H232" s="194"/>
      <c r="I232" s="194"/>
      <c r="J232" s="194"/>
      <c r="K232" s="194"/>
      <c r="L232" s="194"/>
      <c r="M232" s="194"/>
      <c r="N232" s="194"/>
      <c r="O232" s="194"/>
      <c r="P232" s="194"/>
      <c r="Q232" s="194"/>
      <c r="R232" s="194"/>
      <c r="S232" s="194"/>
      <c r="T232" s="194"/>
      <c r="U232" s="195"/>
      <c r="V232" s="195"/>
      <c r="W232" s="195"/>
      <c r="X232" s="196"/>
      <c r="Y232" s="196"/>
      <c r="Z232" s="196"/>
      <c r="AA232" s="196"/>
      <c r="AB232" s="196"/>
      <c r="AC232" s="196"/>
      <c r="AD232" s="197"/>
      <c r="AE232" s="197"/>
      <c r="AF232" s="197"/>
    </row>
    <row r="233" spans="1:33" ht="21" customHeight="1" x14ac:dyDescent="0.15">
      <c r="A233" s="193">
        <v>41857</v>
      </c>
      <c r="B233" s="193"/>
      <c r="C233" s="193"/>
      <c r="D233" s="193"/>
      <c r="E233" s="194"/>
      <c r="F233" s="194"/>
      <c r="G233" s="194"/>
      <c r="H233" s="194"/>
      <c r="I233" s="194"/>
      <c r="J233" s="194"/>
      <c r="K233" s="194"/>
      <c r="L233" s="194"/>
      <c r="M233" s="194"/>
      <c r="N233" s="194"/>
      <c r="O233" s="194"/>
      <c r="P233" s="194"/>
      <c r="Q233" s="194"/>
      <c r="R233" s="194"/>
      <c r="S233" s="194"/>
      <c r="T233" s="194"/>
      <c r="U233" s="195"/>
      <c r="V233" s="195"/>
      <c r="W233" s="195"/>
      <c r="X233" s="196"/>
      <c r="Y233" s="196"/>
      <c r="Z233" s="196"/>
      <c r="AA233" s="196"/>
      <c r="AB233" s="196"/>
      <c r="AC233" s="196"/>
      <c r="AD233" s="197"/>
      <c r="AE233" s="197"/>
      <c r="AF233" s="197"/>
    </row>
    <row r="234" spans="1:33" ht="21" customHeight="1" x14ac:dyDescent="0.15">
      <c r="A234" s="193">
        <v>41858</v>
      </c>
      <c r="B234" s="193"/>
      <c r="C234" s="193"/>
      <c r="D234" s="193"/>
      <c r="E234" s="194"/>
      <c r="F234" s="194"/>
      <c r="G234" s="194"/>
      <c r="H234" s="194"/>
      <c r="I234" s="194"/>
      <c r="J234" s="194"/>
      <c r="K234" s="194"/>
      <c r="L234" s="194"/>
      <c r="M234" s="194"/>
      <c r="N234" s="194"/>
      <c r="O234" s="194"/>
      <c r="P234" s="194"/>
      <c r="Q234" s="194"/>
      <c r="R234" s="194"/>
      <c r="S234" s="194"/>
      <c r="T234" s="194"/>
      <c r="U234" s="195"/>
      <c r="V234" s="195"/>
      <c r="W234" s="195"/>
      <c r="X234" s="196"/>
      <c r="Y234" s="196"/>
      <c r="Z234" s="196"/>
      <c r="AA234" s="196"/>
      <c r="AB234" s="196"/>
      <c r="AC234" s="196"/>
      <c r="AD234" s="197"/>
      <c r="AE234" s="197"/>
      <c r="AF234" s="197"/>
    </row>
    <row r="235" spans="1:33" ht="21" customHeight="1" x14ac:dyDescent="0.15">
      <c r="A235" s="193">
        <v>41859</v>
      </c>
      <c r="B235" s="193"/>
      <c r="C235" s="193"/>
      <c r="D235" s="193"/>
      <c r="E235" s="194"/>
      <c r="F235" s="194"/>
      <c r="G235" s="194"/>
      <c r="H235" s="194"/>
      <c r="I235" s="194"/>
      <c r="J235" s="194"/>
      <c r="K235" s="194"/>
      <c r="L235" s="194"/>
      <c r="M235" s="194"/>
      <c r="N235" s="194"/>
      <c r="O235" s="194"/>
      <c r="P235" s="194"/>
      <c r="Q235" s="194"/>
      <c r="R235" s="194"/>
      <c r="S235" s="194"/>
      <c r="T235" s="194"/>
      <c r="U235" s="195"/>
      <c r="V235" s="195"/>
      <c r="W235" s="195"/>
      <c r="X235" s="196"/>
      <c r="Y235" s="196"/>
      <c r="Z235" s="196"/>
      <c r="AA235" s="196"/>
      <c r="AB235" s="196"/>
      <c r="AC235" s="196"/>
      <c r="AD235" s="197"/>
      <c r="AE235" s="197"/>
      <c r="AF235" s="197"/>
    </row>
    <row r="236" spans="1:33" ht="21" customHeight="1" x14ac:dyDescent="0.15">
      <c r="A236" s="193">
        <v>41860</v>
      </c>
      <c r="B236" s="193"/>
      <c r="C236" s="193"/>
      <c r="D236" s="193"/>
      <c r="E236" s="194"/>
      <c r="F236" s="194"/>
      <c r="G236" s="194"/>
      <c r="H236" s="194"/>
      <c r="I236" s="194"/>
      <c r="J236" s="194"/>
      <c r="K236" s="194"/>
      <c r="L236" s="194"/>
      <c r="M236" s="194"/>
      <c r="N236" s="194"/>
      <c r="O236" s="194"/>
      <c r="P236" s="194"/>
      <c r="Q236" s="194"/>
      <c r="R236" s="194"/>
      <c r="S236" s="194"/>
      <c r="T236" s="194"/>
      <c r="U236" s="195"/>
      <c r="V236" s="195"/>
      <c r="W236" s="195"/>
      <c r="X236" s="196"/>
      <c r="Y236" s="196"/>
      <c r="Z236" s="196"/>
      <c r="AA236" s="196"/>
      <c r="AB236" s="196"/>
      <c r="AC236" s="196"/>
      <c r="AD236" s="197"/>
      <c r="AE236" s="197"/>
      <c r="AF236" s="197"/>
    </row>
    <row r="237" spans="1:33" ht="21" customHeight="1" x14ac:dyDescent="0.15">
      <c r="A237" s="193">
        <v>41861</v>
      </c>
      <c r="B237" s="193"/>
      <c r="C237" s="193"/>
      <c r="D237" s="193"/>
      <c r="E237" s="194"/>
      <c r="F237" s="194"/>
      <c r="G237" s="194"/>
      <c r="H237" s="194"/>
      <c r="I237" s="194"/>
      <c r="J237" s="194"/>
      <c r="K237" s="194"/>
      <c r="L237" s="194"/>
      <c r="M237" s="194"/>
      <c r="N237" s="194"/>
      <c r="O237" s="194"/>
      <c r="P237" s="194"/>
      <c r="Q237" s="194"/>
      <c r="R237" s="194"/>
      <c r="S237" s="194"/>
      <c r="T237" s="194"/>
      <c r="U237" s="195"/>
      <c r="V237" s="195"/>
      <c r="W237" s="195"/>
      <c r="X237" s="196"/>
      <c r="Y237" s="196"/>
      <c r="Z237" s="196"/>
      <c r="AA237" s="196"/>
      <c r="AB237" s="196"/>
      <c r="AC237" s="196"/>
      <c r="AD237" s="197"/>
      <c r="AE237" s="197"/>
      <c r="AF237" s="197"/>
    </row>
    <row r="238" spans="1:33" ht="21" customHeight="1" x14ac:dyDescent="0.15">
      <c r="A238" s="193">
        <v>41862</v>
      </c>
      <c r="B238" s="193"/>
      <c r="C238" s="193"/>
      <c r="D238" s="193"/>
      <c r="E238" s="194"/>
      <c r="F238" s="194"/>
      <c r="G238" s="194"/>
      <c r="H238" s="194"/>
      <c r="I238" s="194"/>
      <c r="J238" s="194"/>
      <c r="K238" s="194"/>
      <c r="L238" s="194"/>
      <c r="M238" s="194"/>
      <c r="N238" s="194"/>
      <c r="O238" s="194"/>
      <c r="P238" s="194"/>
      <c r="Q238" s="194"/>
      <c r="R238" s="194"/>
      <c r="S238" s="194"/>
      <c r="T238" s="194"/>
      <c r="U238" s="195"/>
      <c r="V238" s="195"/>
      <c r="W238" s="195"/>
      <c r="X238" s="196"/>
      <c r="Y238" s="196"/>
      <c r="Z238" s="196"/>
      <c r="AA238" s="196"/>
      <c r="AB238" s="196"/>
      <c r="AC238" s="196"/>
      <c r="AD238" s="197"/>
      <c r="AE238" s="197"/>
      <c r="AF238" s="197"/>
    </row>
    <row r="239" spans="1:33" ht="21" customHeight="1" x14ac:dyDescent="0.15">
      <c r="A239" s="193">
        <v>41863</v>
      </c>
      <c r="B239" s="193"/>
      <c r="C239" s="193"/>
      <c r="D239" s="193"/>
      <c r="E239" s="194"/>
      <c r="F239" s="194"/>
      <c r="G239" s="194"/>
      <c r="H239" s="194"/>
      <c r="I239" s="194"/>
      <c r="J239" s="194"/>
      <c r="K239" s="194"/>
      <c r="L239" s="194"/>
      <c r="M239" s="194"/>
      <c r="N239" s="194"/>
      <c r="O239" s="194"/>
      <c r="P239" s="194"/>
      <c r="Q239" s="194"/>
      <c r="R239" s="194"/>
      <c r="S239" s="194"/>
      <c r="T239" s="194"/>
      <c r="U239" s="195"/>
      <c r="V239" s="195"/>
      <c r="W239" s="195"/>
      <c r="X239" s="196"/>
      <c r="Y239" s="196"/>
      <c r="Z239" s="196"/>
      <c r="AA239" s="196"/>
      <c r="AB239" s="196"/>
      <c r="AC239" s="196"/>
      <c r="AD239" s="197"/>
      <c r="AE239" s="197"/>
      <c r="AF239" s="197"/>
    </row>
    <row r="240" spans="1:33" ht="21" customHeight="1" x14ac:dyDescent="0.15">
      <c r="A240" s="193">
        <v>41864</v>
      </c>
      <c r="B240" s="193"/>
      <c r="C240" s="193"/>
      <c r="D240" s="193"/>
      <c r="E240" s="194"/>
      <c r="F240" s="194"/>
      <c r="G240" s="194"/>
      <c r="H240" s="194"/>
      <c r="I240" s="194"/>
      <c r="J240" s="194"/>
      <c r="K240" s="194"/>
      <c r="L240" s="194"/>
      <c r="M240" s="194"/>
      <c r="N240" s="194"/>
      <c r="O240" s="194"/>
      <c r="P240" s="194"/>
      <c r="Q240" s="194"/>
      <c r="R240" s="194"/>
      <c r="S240" s="194"/>
      <c r="T240" s="194"/>
      <c r="U240" s="195"/>
      <c r="V240" s="195"/>
      <c r="W240" s="195"/>
      <c r="X240" s="196"/>
      <c r="Y240" s="196"/>
      <c r="Z240" s="196"/>
      <c r="AA240" s="196"/>
      <c r="AB240" s="196"/>
      <c r="AC240" s="196"/>
      <c r="AD240" s="197"/>
      <c r="AE240" s="197"/>
      <c r="AF240" s="197"/>
    </row>
    <row r="241" spans="1:32" ht="21" customHeight="1" x14ac:dyDescent="0.15">
      <c r="A241" s="193">
        <v>41865</v>
      </c>
      <c r="B241" s="193"/>
      <c r="C241" s="193"/>
      <c r="D241" s="193"/>
      <c r="E241" s="194"/>
      <c r="F241" s="194"/>
      <c r="G241" s="194"/>
      <c r="H241" s="194"/>
      <c r="I241" s="194"/>
      <c r="J241" s="194"/>
      <c r="K241" s="194"/>
      <c r="L241" s="194"/>
      <c r="M241" s="194"/>
      <c r="N241" s="194"/>
      <c r="O241" s="194"/>
      <c r="P241" s="194"/>
      <c r="Q241" s="194"/>
      <c r="R241" s="194"/>
      <c r="S241" s="194"/>
      <c r="T241" s="194"/>
      <c r="U241" s="195"/>
      <c r="V241" s="195"/>
      <c r="W241" s="195"/>
      <c r="X241" s="196"/>
      <c r="Y241" s="196"/>
      <c r="Z241" s="196"/>
      <c r="AA241" s="196"/>
      <c r="AB241" s="196"/>
      <c r="AC241" s="196"/>
      <c r="AD241" s="197"/>
      <c r="AE241" s="197"/>
      <c r="AF241" s="197"/>
    </row>
    <row r="242" spans="1:32" ht="21" customHeight="1" x14ac:dyDescent="0.15">
      <c r="A242" s="193">
        <v>41866</v>
      </c>
      <c r="B242" s="193"/>
      <c r="C242" s="193"/>
      <c r="D242" s="193"/>
      <c r="E242" s="194"/>
      <c r="F242" s="194"/>
      <c r="G242" s="194"/>
      <c r="H242" s="194"/>
      <c r="I242" s="194"/>
      <c r="J242" s="194"/>
      <c r="K242" s="194"/>
      <c r="L242" s="194"/>
      <c r="M242" s="194"/>
      <c r="N242" s="194"/>
      <c r="O242" s="194"/>
      <c r="P242" s="194"/>
      <c r="Q242" s="194"/>
      <c r="R242" s="194"/>
      <c r="S242" s="194"/>
      <c r="T242" s="194"/>
      <c r="U242" s="195"/>
      <c r="V242" s="195"/>
      <c r="W242" s="195"/>
      <c r="X242" s="196"/>
      <c r="Y242" s="196"/>
      <c r="Z242" s="196"/>
      <c r="AA242" s="196"/>
      <c r="AB242" s="196"/>
      <c r="AC242" s="196"/>
      <c r="AD242" s="197"/>
      <c r="AE242" s="197"/>
      <c r="AF242" s="197"/>
    </row>
    <row r="243" spans="1:32" ht="21" customHeight="1" x14ac:dyDescent="0.15">
      <c r="A243" s="193">
        <v>41867</v>
      </c>
      <c r="B243" s="193"/>
      <c r="C243" s="193"/>
      <c r="D243" s="193"/>
      <c r="E243" s="194"/>
      <c r="F243" s="194"/>
      <c r="G243" s="194"/>
      <c r="H243" s="194"/>
      <c r="I243" s="194"/>
      <c r="J243" s="194"/>
      <c r="K243" s="194"/>
      <c r="L243" s="194"/>
      <c r="M243" s="194"/>
      <c r="N243" s="194"/>
      <c r="O243" s="194"/>
      <c r="P243" s="194"/>
      <c r="Q243" s="194"/>
      <c r="R243" s="194"/>
      <c r="S243" s="194"/>
      <c r="T243" s="194"/>
      <c r="U243" s="195"/>
      <c r="V243" s="195"/>
      <c r="W243" s="195"/>
      <c r="X243" s="196"/>
      <c r="Y243" s="196"/>
      <c r="Z243" s="196"/>
      <c r="AA243" s="196"/>
      <c r="AB243" s="196"/>
      <c r="AC243" s="196"/>
      <c r="AD243" s="197"/>
      <c r="AE243" s="197"/>
      <c r="AF243" s="197"/>
    </row>
    <row r="244" spans="1:32" ht="21" customHeight="1" x14ac:dyDescent="0.15">
      <c r="A244" s="193">
        <v>41868</v>
      </c>
      <c r="B244" s="193"/>
      <c r="C244" s="193"/>
      <c r="D244" s="193"/>
      <c r="E244" s="194"/>
      <c r="F244" s="194"/>
      <c r="G244" s="194"/>
      <c r="H244" s="194"/>
      <c r="I244" s="194"/>
      <c r="J244" s="194"/>
      <c r="K244" s="194"/>
      <c r="L244" s="194"/>
      <c r="M244" s="194"/>
      <c r="N244" s="194"/>
      <c r="O244" s="194"/>
      <c r="P244" s="194"/>
      <c r="Q244" s="194"/>
      <c r="R244" s="194"/>
      <c r="S244" s="194"/>
      <c r="T244" s="194"/>
      <c r="U244" s="195"/>
      <c r="V244" s="195"/>
      <c r="W244" s="195"/>
      <c r="X244" s="196"/>
      <c r="Y244" s="196"/>
      <c r="Z244" s="196"/>
      <c r="AA244" s="196"/>
      <c r="AB244" s="196"/>
      <c r="AC244" s="196"/>
      <c r="AD244" s="197"/>
      <c r="AE244" s="197"/>
      <c r="AF244" s="197"/>
    </row>
    <row r="245" spans="1:32" ht="21" customHeight="1" x14ac:dyDescent="0.15">
      <c r="A245" s="193">
        <v>41869</v>
      </c>
      <c r="B245" s="193"/>
      <c r="C245" s="193"/>
      <c r="D245" s="193"/>
      <c r="E245" s="194"/>
      <c r="F245" s="194"/>
      <c r="G245" s="194"/>
      <c r="H245" s="194"/>
      <c r="I245" s="194"/>
      <c r="J245" s="194"/>
      <c r="K245" s="194"/>
      <c r="L245" s="194"/>
      <c r="M245" s="194"/>
      <c r="N245" s="194"/>
      <c r="O245" s="194"/>
      <c r="P245" s="194"/>
      <c r="Q245" s="194"/>
      <c r="R245" s="194"/>
      <c r="S245" s="194"/>
      <c r="T245" s="194"/>
      <c r="U245" s="195"/>
      <c r="V245" s="195"/>
      <c r="W245" s="195"/>
      <c r="X245" s="196"/>
      <c r="Y245" s="196"/>
      <c r="Z245" s="196"/>
      <c r="AA245" s="196"/>
      <c r="AB245" s="196"/>
      <c r="AC245" s="196"/>
      <c r="AD245" s="197"/>
      <c r="AE245" s="197"/>
      <c r="AF245" s="197"/>
    </row>
    <row r="246" spans="1:32" ht="21" customHeight="1" x14ac:dyDescent="0.15">
      <c r="A246" s="193">
        <v>41870</v>
      </c>
      <c r="B246" s="193"/>
      <c r="C246" s="193"/>
      <c r="D246" s="193"/>
      <c r="E246" s="194"/>
      <c r="F246" s="194"/>
      <c r="G246" s="194"/>
      <c r="H246" s="194"/>
      <c r="I246" s="194"/>
      <c r="J246" s="194"/>
      <c r="K246" s="194"/>
      <c r="L246" s="194"/>
      <c r="M246" s="194"/>
      <c r="N246" s="194"/>
      <c r="O246" s="194"/>
      <c r="P246" s="194"/>
      <c r="Q246" s="194"/>
      <c r="R246" s="194"/>
      <c r="S246" s="194"/>
      <c r="T246" s="194"/>
      <c r="U246" s="195"/>
      <c r="V246" s="195"/>
      <c r="W246" s="195"/>
      <c r="X246" s="196"/>
      <c r="Y246" s="196"/>
      <c r="Z246" s="196"/>
      <c r="AA246" s="196"/>
      <c r="AB246" s="196"/>
      <c r="AC246" s="196"/>
      <c r="AD246" s="197"/>
      <c r="AE246" s="197"/>
      <c r="AF246" s="197"/>
    </row>
    <row r="247" spans="1:32" ht="21" customHeight="1" x14ac:dyDescent="0.15">
      <c r="A247" s="193">
        <v>41871</v>
      </c>
      <c r="B247" s="193"/>
      <c r="C247" s="193"/>
      <c r="D247" s="193"/>
      <c r="E247" s="194"/>
      <c r="F247" s="194"/>
      <c r="G247" s="194"/>
      <c r="H247" s="194"/>
      <c r="I247" s="194"/>
      <c r="J247" s="194"/>
      <c r="K247" s="194"/>
      <c r="L247" s="194"/>
      <c r="M247" s="194"/>
      <c r="N247" s="194"/>
      <c r="O247" s="194"/>
      <c r="P247" s="194"/>
      <c r="Q247" s="194"/>
      <c r="R247" s="194"/>
      <c r="S247" s="194"/>
      <c r="T247" s="194"/>
      <c r="U247" s="195"/>
      <c r="V247" s="195"/>
      <c r="W247" s="195"/>
      <c r="X247" s="196"/>
      <c r="Y247" s="196"/>
      <c r="Z247" s="196"/>
      <c r="AA247" s="196"/>
      <c r="AB247" s="196"/>
      <c r="AC247" s="196"/>
      <c r="AD247" s="197"/>
      <c r="AE247" s="197"/>
      <c r="AF247" s="197"/>
    </row>
    <row r="248" spans="1:32" ht="21" customHeight="1" x14ac:dyDescent="0.15">
      <c r="A248" s="193">
        <v>41872</v>
      </c>
      <c r="B248" s="193"/>
      <c r="C248" s="193"/>
      <c r="D248" s="193"/>
      <c r="E248" s="194"/>
      <c r="F248" s="194"/>
      <c r="G248" s="194"/>
      <c r="H248" s="194"/>
      <c r="I248" s="194"/>
      <c r="J248" s="194"/>
      <c r="K248" s="194"/>
      <c r="L248" s="194"/>
      <c r="M248" s="194"/>
      <c r="N248" s="194"/>
      <c r="O248" s="194"/>
      <c r="P248" s="194"/>
      <c r="Q248" s="194"/>
      <c r="R248" s="194"/>
      <c r="S248" s="194"/>
      <c r="T248" s="194"/>
      <c r="U248" s="195"/>
      <c r="V248" s="195"/>
      <c r="W248" s="195"/>
      <c r="X248" s="196"/>
      <c r="Y248" s="196"/>
      <c r="Z248" s="196"/>
      <c r="AA248" s="196"/>
      <c r="AB248" s="196"/>
      <c r="AC248" s="196"/>
      <c r="AD248" s="197"/>
      <c r="AE248" s="197"/>
      <c r="AF248" s="197"/>
    </row>
    <row r="249" spans="1:32" ht="21" customHeight="1" x14ac:dyDescent="0.15">
      <c r="A249" s="193">
        <v>41873</v>
      </c>
      <c r="B249" s="193"/>
      <c r="C249" s="193"/>
      <c r="D249" s="193"/>
      <c r="E249" s="194"/>
      <c r="F249" s="194"/>
      <c r="G249" s="194"/>
      <c r="H249" s="194"/>
      <c r="I249" s="194"/>
      <c r="J249" s="194"/>
      <c r="K249" s="194"/>
      <c r="L249" s="194"/>
      <c r="M249" s="194"/>
      <c r="N249" s="194"/>
      <c r="O249" s="194"/>
      <c r="P249" s="194"/>
      <c r="Q249" s="194"/>
      <c r="R249" s="194"/>
      <c r="S249" s="194"/>
      <c r="T249" s="194"/>
      <c r="U249" s="195"/>
      <c r="V249" s="195"/>
      <c r="W249" s="195"/>
      <c r="X249" s="196"/>
      <c r="Y249" s="196"/>
      <c r="Z249" s="196"/>
      <c r="AA249" s="196"/>
      <c r="AB249" s="196"/>
      <c r="AC249" s="196"/>
      <c r="AD249" s="197"/>
      <c r="AE249" s="197"/>
      <c r="AF249" s="197"/>
    </row>
    <row r="250" spans="1:32" ht="21" customHeight="1" x14ac:dyDescent="0.15">
      <c r="A250" s="193">
        <v>41874</v>
      </c>
      <c r="B250" s="193"/>
      <c r="C250" s="193"/>
      <c r="D250" s="193"/>
      <c r="E250" s="194"/>
      <c r="F250" s="194"/>
      <c r="G250" s="194"/>
      <c r="H250" s="194"/>
      <c r="I250" s="194"/>
      <c r="J250" s="194"/>
      <c r="K250" s="194"/>
      <c r="L250" s="194"/>
      <c r="M250" s="194"/>
      <c r="N250" s="194"/>
      <c r="O250" s="194"/>
      <c r="P250" s="194"/>
      <c r="Q250" s="194"/>
      <c r="R250" s="194"/>
      <c r="S250" s="194"/>
      <c r="T250" s="194"/>
      <c r="U250" s="195"/>
      <c r="V250" s="195"/>
      <c r="W250" s="195"/>
      <c r="X250" s="196"/>
      <c r="Y250" s="196"/>
      <c r="Z250" s="196"/>
      <c r="AA250" s="196"/>
      <c r="AB250" s="196"/>
      <c r="AC250" s="196"/>
      <c r="AD250" s="197"/>
      <c r="AE250" s="197"/>
      <c r="AF250" s="197"/>
    </row>
    <row r="251" spans="1:32" ht="21" customHeight="1" x14ac:dyDescent="0.15">
      <c r="A251" s="193">
        <v>41875</v>
      </c>
      <c r="B251" s="193"/>
      <c r="C251" s="193"/>
      <c r="D251" s="193"/>
      <c r="E251" s="194"/>
      <c r="F251" s="194"/>
      <c r="G251" s="194"/>
      <c r="H251" s="194"/>
      <c r="I251" s="194"/>
      <c r="J251" s="194"/>
      <c r="K251" s="194"/>
      <c r="L251" s="194"/>
      <c r="M251" s="194"/>
      <c r="N251" s="194"/>
      <c r="O251" s="194"/>
      <c r="P251" s="194"/>
      <c r="Q251" s="194"/>
      <c r="R251" s="194"/>
      <c r="S251" s="194"/>
      <c r="T251" s="194"/>
      <c r="U251" s="195"/>
      <c r="V251" s="195"/>
      <c r="W251" s="195"/>
      <c r="X251" s="196"/>
      <c r="Y251" s="196"/>
      <c r="Z251" s="196"/>
      <c r="AA251" s="196"/>
      <c r="AB251" s="196"/>
      <c r="AC251" s="196"/>
      <c r="AD251" s="197"/>
      <c r="AE251" s="197"/>
      <c r="AF251" s="197"/>
    </row>
    <row r="252" spans="1:32" ht="21" customHeight="1" x14ac:dyDescent="0.15">
      <c r="A252" s="193">
        <v>41876</v>
      </c>
      <c r="B252" s="193"/>
      <c r="C252" s="193"/>
      <c r="D252" s="193"/>
      <c r="E252" s="194"/>
      <c r="F252" s="194"/>
      <c r="G252" s="194"/>
      <c r="H252" s="194"/>
      <c r="I252" s="194"/>
      <c r="J252" s="194"/>
      <c r="K252" s="194"/>
      <c r="L252" s="194"/>
      <c r="M252" s="194"/>
      <c r="N252" s="194"/>
      <c r="O252" s="194"/>
      <c r="P252" s="194"/>
      <c r="Q252" s="194"/>
      <c r="R252" s="194"/>
      <c r="S252" s="194"/>
      <c r="T252" s="194"/>
      <c r="U252" s="195"/>
      <c r="V252" s="195"/>
      <c r="W252" s="195"/>
      <c r="X252" s="196"/>
      <c r="Y252" s="196"/>
      <c r="Z252" s="196"/>
      <c r="AA252" s="196"/>
      <c r="AB252" s="196"/>
      <c r="AC252" s="196"/>
      <c r="AD252" s="197"/>
      <c r="AE252" s="197"/>
      <c r="AF252" s="197"/>
    </row>
    <row r="253" spans="1:32" ht="21" customHeight="1" x14ac:dyDescent="0.15">
      <c r="A253" s="193">
        <v>41877</v>
      </c>
      <c r="B253" s="193"/>
      <c r="C253" s="193"/>
      <c r="D253" s="193"/>
      <c r="E253" s="194"/>
      <c r="F253" s="194"/>
      <c r="G253" s="194"/>
      <c r="H253" s="194"/>
      <c r="I253" s="194"/>
      <c r="J253" s="194"/>
      <c r="K253" s="194"/>
      <c r="L253" s="194"/>
      <c r="M253" s="194"/>
      <c r="N253" s="194"/>
      <c r="O253" s="194"/>
      <c r="P253" s="194"/>
      <c r="Q253" s="194"/>
      <c r="R253" s="194"/>
      <c r="S253" s="194"/>
      <c r="T253" s="194"/>
      <c r="U253" s="195"/>
      <c r="V253" s="195"/>
      <c r="W253" s="195"/>
      <c r="X253" s="196"/>
      <c r="Y253" s="196"/>
      <c r="Z253" s="196"/>
      <c r="AA253" s="196"/>
      <c r="AB253" s="196"/>
      <c r="AC253" s="196"/>
      <c r="AD253" s="197"/>
      <c r="AE253" s="197"/>
      <c r="AF253" s="197"/>
    </row>
    <row r="254" spans="1:32" ht="21" customHeight="1" x14ac:dyDescent="0.15">
      <c r="A254" s="193">
        <v>41878</v>
      </c>
      <c r="B254" s="193"/>
      <c r="C254" s="193"/>
      <c r="D254" s="193"/>
      <c r="E254" s="194"/>
      <c r="F254" s="194"/>
      <c r="G254" s="194"/>
      <c r="H254" s="194"/>
      <c r="I254" s="194"/>
      <c r="J254" s="194"/>
      <c r="K254" s="194"/>
      <c r="L254" s="194"/>
      <c r="M254" s="194"/>
      <c r="N254" s="194"/>
      <c r="O254" s="194"/>
      <c r="P254" s="194"/>
      <c r="Q254" s="194"/>
      <c r="R254" s="194"/>
      <c r="S254" s="194"/>
      <c r="T254" s="194"/>
      <c r="U254" s="195"/>
      <c r="V254" s="195"/>
      <c r="W254" s="195"/>
      <c r="X254" s="196"/>
      <c r="Y254" s="196"/>
      <c r="Z254" s="196"/>
      <c r="AA254" s="196"/>
      <c r="AB254" s="196"/>
      <c r="AC254" s="196"/>
      <c r="AD254" s="197"/>
      <c r="AE254" s="197"/>
      <c r="AF254" s="197"/>
    </row>
    <row r="255" spans="1:32" ht="21" customHeight="1" x14ac:dyDescent="0.15">
      <c r="A255" s="193">
        <v>41879</v>
      </c>
      <c r="B255" s="193"/>
      <c r="C255" s="193"/>
      <c r="D255" s="193"/>
      <c r="E255" s="194"/>
      <c r="F255" s="194"/>
      <c r="G255" s="194"/>
      <c r="H255" s="194"/>
      <c r="I255" s="194"/>
      <c r="J255" s="194"/>
      <c r="K255" s="194"/>
      <c r="L255" s="194"/>
      <c r="M255" s="194"/>
      <c r="N255" s="194"/>
      <c r="O255" s="194"/>
      <c r="P255" s="194"/>
      <c r="Q255" s="194"/>
      <c r="R255" s="194"/>
      <c r="S255" s="194"/>
      <c r="T255" s="194"/>
      <c r="U255" s="195"/>
      <c r="V255" s="195"/>
      <c r="W255" s="195"/>
      <c r="X255" s="196"/>
      <c r="Y255" s="196"/>
      <c r="Z255" s="196"/>
      <c r="AA255" s="196"/>
      <c r="AB255" s="196"/>
      <c r="AC255" s="196"/>
      <c r="AD255" s="197"/>
      <c r="AE255" s="197"/>
      <c r="AF255" s="197"/>
    </row>
    <row r="256" spans="1:32" ht="21" customHeight="1" x14ac:dyDescent="0.15">
      <c r="A256" s="193">
        <v>41880</v>
      </c>
      <c r="B256" s="193"/>
      <c r="C256" s="193"/>
      <c r="D256" s="193"/>
      <c r="E256" s="194"/>
      <c r="F256" s="194"/>
      <c r="G256" s="194"/>
      <c r="H256" s="194"/>
      <c r="I256" s="194"/>
      <c r="J256" s="194"/>
      <c r="K256" s="194"/>
      <c r="L256" s="194"/>
      <c r="M256" s="194"/>
      <c r="N256" s="194"/>
      <c r="O256" s="194"/>
      <c r="P256" s="194"/>
      <c r="Q256" s="194"/>
      <c r="R256" s="194"/>
      <c r="S256" s="194"/>
      <c r="T256" s="194"/>
      <c r="U256" s="195"/>
      <c r="V256" s="195"/>
      <c r="W256" s="195"/>
      <c r="X256" s="196"/>
      <c r="Y256" s="196"/>
      <c r="Z256" s="196"/>
      <c r="AA256" s="196"/>
      <c r="AB256" s="196"/>
      <c r="AC256" s="196"/>
      <c r="AD256" s="197"/>
      <c r="AE256" s="197"/>
      <c r="AF256" s="197"/>
    </row>
    <row r="257" spans="1:33" ht="21" customHeight="1" x14ac:dyDescent="0.15">
      <c r="A257" s="193">
        <v>41881</v>
      </c>
      <c r="B257" s="193"/>
      <c r="C257" s="193"/>
      <c r="D257" s="193"/>
      <c r="E257" s="194"/>
      <c r="F257" s="194"/>
      <c r="G257" s="194"/>
      <c r="H257" s="194"/>
      <c r="I257" s="194"/>
      <c r="J257" s="194"/>
      <c r="K257" s="194"/>
      <c r="L257" s="194"/>
      <c r="M257" s="194"/>
      <c r="N257" s="194"/>
      <c r="O257" s="194"/>
      <c r="P257" s="194"/>
      <c r="Q257" s="194"/>
      <c r="R257" s="194"/>
      <c r="S257" s="194"/>
      <c r="T257" s="194"/>
      <c r="U257" s="195"/>
      <c r="V257" s="195"/>
      <c r="W257" s="195"/>
      <c r="X257" s="196"/>
      <c r="Y257" s="196"/>
      <c r="Z257" s="196"/>
      <c r="AA257" s="196"/>
      <c r="AB257" s="196"/>
      <c r="AC257" s="196"/>
      <c r="AD257" s="197"/>
      <c r="AE257" s="197"/>
      <c r="AF257" s="197"/>
    </row>
    <row r="258" spans="1:33" ht="21" customHeight="1" x14ac:dyDescent="0.15">
      <c r="A258" s="193">
        <v>41882</v>
      </c>
      <c r="B258" s="193"/>
      <c r="C258" s="193"/>
      <c r="D258" s="193"/>
      <c r="E258" s="194"/>
      <c r="F258" s="194"/>
      <c r="G258" s="194"/>
      <c r="H258" s="194"/>
      <c r="I258" s="194"/>
      <c r="J258" s="194"/>
      <c r="K258" s="194"/>
      <c r="L258" s="194"/>
      <c r="M258" s="194"/>
      <c r="N258" s="194"/>
      <c r="O258" s="194"/>
      <c r="P258" s="194"/>
      <c r="Q258" s="194"/>
      <c r="R258" s="194"/>
      <c r="S258" s="194"/>
      <c r="T258" s="194"/>
      <c r="U258" s="195"/>
      <c r="V258" s="195"/>
      <c r="W258" s="195"/>
      <c r="X258" s="196"/>
      <c r="Y258" s="196"/>
      <c r="Z258" s="196"/>
      <c r="AA258" s="196"/>
      <c r="AB258" s="196"/>
      <c r="AC258" s="196"/>
      <c r="AD258" s="197"/>
      <c r="AE258" s="197"/>
      <c r="AF258" s="197"/>
    </row>
    <row r="259" spans="1:33" ht="21" customHeight="1" x14ac:dyDescent="0.15">
      <c r="A259" s="189" t="s">
        <v>92</v>
      </c>
      <c r="B259" s="189"/>
      <c r="C259" s="189"/>
      <c r="D259" s="189"/>
      <c r="E259" s="189"/>
      <c r="F259" s="189"/>
      <c r="G259" s="189"/>
      <c r="H259" s="189"/>
      <c r="I259" s="189"/>
      <c r="J259" s="189"/>
      <c r="K259" s="189"/>
      <c r="L259" s="189"/>
      <c r="M259" s="189"/>
      <c r="N259" s="189"/>
      <c r="O259" s="189"/>
      <c r="P259" s="189"/>
      <c r="Q259" s="189"/>
      <c r="R259" s="189"/>
      <c r="S259" s="189"/>
      <c r="T259" s="189"/>
      <c r="U259" s="190">
        <f>SUM(U228:W258)</f>
        <v>0</v>
      </c>
      <c r="V259" s="190"/>
      <c r="W259" s="190"/>
      <c r="X259" s="191">
        <f>SUM(X228:Z258)</f>
        <v>0</v>
      </c>
      <c r="Y259" s="191"/>
      <c r="Z259" s="191"/>
      <c r="AA259" s="191">
        <f>SUM(AA228:AC258)</f>
        <v>0</v>
      </c>
      <c r="AB259" s="191"/>
      <c r="AC259" s="191"/>
      <c r="AD259" s="192">
        <f>SUM(AD228:AF258)</f>
        <v>0</v>
      </c>
      <c r="AE259" s="192"/>
      <c r="AF259" s="192"/>
      <c r="AG259" s="42" t="s">
        <v>93</v>
      </c>
    </row>
    <row r="260" spans="1:33" ht="21" customHeight="1" x14ac:dyDescent="0.15">
      <c r="A260" s="193">
        <v>41883</v>
      </c>
      <c r="B260" s="193"/>
      <c r="C260" s="193"/>
      <c r="D260" s="193"/>
      <c r="E260" s="194"/>
      <c r="F260" s="194"/>
      <c r="G260" s="194"/>
      <c r="H260" s="194"/>
      <c r="I260" s="194"/>
      <c r="J260" s="194"/>
      <c r="K260" s="194"/>
      <c r="L260" s="194"/>
      <c r="M260" s="194"/>
      <c r="N260" s="194"/>
      <c r="O260" s="194"/>
      <c r="P260" s="194"/>
      <c r="Q260" s="194"/>
      <c r="R260" s="194"/>
      <c r="S260" s="194"/>
      <c r="T260" s="194"/>
      <c r="U260" s="195"/>
      <c r="V260" s="195"/>
      <c r="W260" s="195"/>
      <c r="X260" s="196"/>
      <c r="Y260" s="196"/>
      <c r="Z260" s="196"/>
      <c r="AA260" s="196"/>
      <c r="AB260" s="196"/>
      <c r="AC260" s="196"/>
      <c r="AD260" s="197"/>
      <c r="AE260" s="197"/>
      <c r="AF260" s="197"/>
    </row>
    <row r="261" spans="1:33" ht="21" customHeight="1" x14ac:dyDescent="0.15">
      <c r="A261" s="193">
        <v>41884</v>
      </c>
      <c r="B261" s="193"/>
      <c r="C261" s="193"/>
      <c r="D261" s="193"/>
      <c r="E261" s="194"/>
      <c r="F261" s="194"/>
      <c r="G261" s="194"/>
      <c r="H261" s="194"/>
      <c r="I261" s="194"/>
      <c r="J261" s="194"/>
      <c r="K261" s="194"/>
      <c r="L261" s="194"/>
      <c r="M261" s="194"/>
      <c r="N261" s="194"/>
      <c r="O261" s="194"/>
      <c r="P261" s="194"/>
      <c r="Q261" s="194"/>
      <c r="R261" s="194"/>
      <c r="S261" s="194"/>
      <c r="T261" s="194"/>
      <c r="U261" s="195"/>
      <c r="V261" s="195"/>
      <c r="W261" s="195"/>
      <c r="X261" s="196"/>
      <c r="Y261" s="196"/>
      <c r="Z261" s="196"/>
      <c r="AA261" s="196"/>
      <c r="AB261" s="196"/>
      <c r="AC261" s="196"/>
      <c r="AD261" s="197"/>
      <c r="AE261" s="197"/>
      <c r="AF261" s="197"/>
    </row>
    <row r="262" spans="1:33" ht="21" customHeight="1" x14ac:dyDescent="0.15">
      <c r="A262" s="193">
        <v>41885</v>
      </c>
      <c r="B262" s="193"/>
      <c r="C262" s="193"/>
      <c r="D262" s="193"/>
      <c r="E262" s="194"/>
      <c r="F262" s="194"/>
      <c r="G262" s="194"/>
      <c r="H262" s="194"/>
      <c r="I262" s="194"/>
      <c r="J262" s="194"/>
      <c r="K262" s="194"/>
      <c r="L262" s="194"/>
      <c r="M262" s="194"/>
      <c r="N262" s="194"/>
      <c r="O262" s="194"/>
      <c r="P262" s="194"/>
      <c r="Q262" s="194"/>
      <c r="R262" s="194"/>
      <c r="S262" s="194"/>
      <c r="T262" s="194"/>
      <c r="U262" s="195"/>
      <c r="V262" s="195"/>
      <c r="W262" s="195"/>
      <c r="X262" s="196"/>
      <c r="Y262" s="196"/>
      <c r="Z262" s="196"/>
      <c r="AA262" s="196"/>
      <c r="AB262" s="196"/>
      <c r="AC262" s="196"/>
      <c r="AD262" s="197"/>
      <c r="AE262" s="197"/>
      <c r="AF262" s="197"/>
    </row>
    <row r="263" spans="1:33" ht="21" customHeight="1" x14ac:dyDescent="0.15">
      <c r="A263" s="193">
        <v>41886</v>
      </c>
      <c r="B263" s="193"/>
      <c r="C263" s="193"/>
      <c r="D263" s="193"/>
      <c r="E263" s="194"/>
      <c r="F263" s="194"/>
      <c r="G263" s="194"/>
      <c r="H263" s="194"/>
      <c r="I263" s="194"/>
      <c r="J263" s="194"/>
      <c r="K263" s="194"/>
      <c r="L263" s="194"/>
      <c r="M263" s="194"/>
      <c r="N263" s="194"/>
      <c r="O263" s="194"/>
      <c r="P263" s="194"/>
      <c r="Q263" s="194"/>
      <c r="R263" s="194"/>
      <c r="S263" s="194"/>
      <c r="T263" s="194"/>
      <c r="U263" s="195"/>
      <c r="V263" s="195"/>
      <c r="W263" s="195"/>
      <c r="X263" s="196"/>
      <c r="Y263" s="196"/>
      <c r="Z263" s="196"/>
      <c r="AA263" s="196"/>
      <c r="AB263" s="196"/>
      <c r="AC263" s="196"/>
      <c r="AD263" s="197"/>
      <c r="AE263" s="197"/>
      <c r="AF263" s="197"/>
    </row>
    <row r="264" spans="1:33" ht="21" customHeight="1" x14ac:dyDescent="0.15">
      <c r="A264" s="193">
        <v>41887</v>
      </c>
      <c r="B264" s="193"/>
      <c r="C264" s="193"/>
      <c r="D264" s="193"/>
      <c r="E264" s="194"/>
      <c r="F264" s="194"/>
      <c r="G264" s="194"/>
      <c r="H264" s="194"/>
      <c r="I264" s="194"/>
      <c r="J264" s="194"/>
      <c r="K264" s="194"/>
      <c r="L264" s="194"/>
      <c r="M264" s="194"/>
      <c r="N264" s="194"/>
      <c r="O264" s="194"/>
      <c r="P264" s="194"/>
      <c r="Q264" s="194"/>
      <c r="R264" s="194"/>
      <c r="S264" s="194"/>
      <c r="T264" s="194"/>
      <c r="U264" s="195"/>
      <c r="V264" s="195"/>
      <c r="W264" s="195"/>
      <c r="X264" s="196"/>
      <c r="Y264" s="196"/>
      <c r="Z264" s="196"/>
      <c r="AA264" s="196"/>
      <c r="AB264" s="196"/>
      <c r="AC264" s="196"/>
      <c r="AD264" s="197"/>
      <c r="AE264" s="197"/>
      <c r="AF264" s="197"/>
    </row>
    <row r="265" spans="1:33" ht="21" customHeight="1" x14ac:dyDescent="0.15">
      <c r="A265" s="193">
        <v>41888</v>
      </c>
      <c r="B265" s="193"/>
      <c r="C265" s="193"/>
      <c r="D265" s="193"/>
      <c r="E265" s="194"/>
      <c r="F265" s="194"/>
      <c r="G265" s="194"/>
      <c r="H265" s="194"/>
      <c r="I265" s="194"/>
      <c r="J265" s="194"/>
      <c r="K265" s="194"/>
      <c r="L265" s="194"/>
      <c r="M265" s="194"/>
      <c r="N265" s="194"/>
      <c r="O265" s="194"/>
      <c r="P265" s="194"/>
      <c r="Q265" s="194"/>
      <c r="R265" s="194"/>
      <c r="S265" s="194"/>
      <c r="T265" s="194"/>
      <c r="U265" s="195"/>
      <c r="V265" s="195"/>
      <c r="W265" s="195"/>
      <c r="X265" s="196"/>
      <c r="Y265" s="196"/>
      <c r="Z265" s="196"/>
      <c r="AA265" s="196"/>
      <c r="AB265" s="196"/>
      <c r="AC265" s="196"/>
      <c r="AD265" s="197"/>
      <c r="AE265" s="197"/>
      <c r="AF265" s="197"/>
    </row>
    <row r="266" spans="1:33" ht="21" customHeight="1" x14ac:dyDescent="0.15">
      <c r="A266" s="193">
        <v>41889</v>
      </c>
      <c r="B266" s="193"/>
      <c r="C266" s="193"/>
      <c r="D266" s="193"/>
      <c r="E266" s="194"/>
      <c r="F266" s="194"/>
      <c r="G266" s="194"/>
      <c r="H266" s="194"/>
      <c r="I266" s="194"/>
      <c r="J266" s="194"/>
      <c r="K266" s="194"/>
      <c r="L266" s="194"/>
      <c r="M266" s="194"/>
      <c r="N266" s="194"/>
      <c r="O266" s="194"/>
      <c r="P266" s="194"/>
      <c r="Q266" s="194"/>
      <c r="R266" s="194"/>
      <c r="S266" s="194"/>
      <c r="T266" s="194"/>
      <c r="U266" s="195"/>
      <c r="V266" s="195"/>
      <c r="W266" s="195"/>
      <c r="X266" s="196"/>
      <c r="Y266" s="196"/>
      <c r="Z266" s="196"/>
      <c r="AA266" s="196"/>
      <c r="AB266" s="196"/>
      <c r="AC266" s="196"/>
      <c r="AD266" s="197"/>
      <c r="AE266" s="197"/>
      <c r="AF266" s="197"/>
    </row>
    <row r="267" spans="1:33" ht="21" customHeight="1" x14ac:dyDescent="0.15">
      <c r="A267" s="193">
        <v>41890</v>
      </c>
      <c r="B267" s="193"/>
      <c r="C267" s="193"/>
      <c r="D267" s="193"/>
      <c r="E267" s="194"/>
      <c r="F267" s="194"/>
      <c r="G267" s="194"/>
      <c r="H267" s="194"/>
      <c r="I267" s="194"/>
      <c r="J267" s="194"/>
      <c r="K267" s="194"/>
      <c r="L267" s="194"/>
      <c r="M267" s="194"/>
      <c r="N267" s="194"/>
      <c r="O267" s="194"/>
      <c r="P267" s="194"/>
      <c r="Q267" s="194"/>
      <c r="R267" s="194"/>
      <c r="S267" s="194"/>
      <c r="T267" s="194"/>
      <c r="U267" s="195"/>
      <c r="V267" s="195"/>
      <c r="W267" s="195"/>
      <c r="X267" s="196"/>
      <c r="Y267" s="196"/>
      <c r="Z267" s="196"/>
      <c r="AA267" s="196"/>
      <c r="AB267" s="196"/>
      <c r="AC267" s="196"/>
      <c r="AD267" s="197"/>
      <c r="AE267" s="197"/>
      <c r="AF267" s="197"/>
    </row>
    <row r="268" spans="1:33" ht="21" customHeight="1" x14ac:dyDescent="0.15">
      <c r="A268" s="193">
        <v>41891</v>
      </c>
      <c r="B268" s="193"/>
      <c r="C268" s="193"/>
      <c r="D268" s="193"/>
      <c r="E268" s="194"/>
      <c r="F268" s="194"/>
      <c r="G268" s="194"/>
      <c r="H268" s="194"/>
      <c r="I268" s="194"/>
      <c r="J268" s="194"/>
      <c r="K268" s="194"/>
      <c r="L268" s="194"/>
      <c r="M268" s="194"/>
      <c r="N268" s="194"/>
      <c r="O268" s="194"/>
      <c r="P268" s="194"/>
      <c r="Q268" s="194"/>
      <c r="R268" s="194"/>
      <c r="S268" s="194"/>
      <c r="T268" s="194"/>
      <c r="U268" s="195"/>
      <c r="V268" s="195"/>
      <c r="W268" s="195"/>
      <c r="X268" s="196"/>
      <c r="Y268" s="196"/>
      <c r="Z268" s="196"/>
      <c r="AA268" s="196"/>
      <c r="AB268" s="196"/>
      <c r="AC268" s="196"/>
      <c r="AD268" s="197"/>
      <c r="AE268" s="197"/>
      <c r="AF268" s="197"/>
    </row>
    <row r="269" spans="1:33" ht="21" customHeight="1" x14ac:dyDescent="0.15">
      <c r="A269" s="193">
        <v>41892</v>
      </c>
      <c r="B269" s="193"/>
      <c r="C269" s="193"/>
      <c r="D269" s="193"/>
      <c r="E269" s="194"/>
      <c r="F269" s="194"/>
      <c r="G269" s="194"/>
      <c r="H269" s="194"/>
      <c r="I269" s="194"/>
      <c r="J269" s="194"/>
      <c r="K269" s="194"/>
      <c r="L269" s="194"/>
      <c r="M269" s="194"/>
      <c r="N269" s="194"/>
      <c r="O269" s="194"/>
      <c r="P269" s="194"/>
      <c r="Q269" s="194"/>
      <c r="R269" s="194"/>
      <c r="S269" s="194"/>
      <c r="T269" s="194"/>
      <c r="U269" s="195"/>
      <c r="V269" s="195"/>
      <c r="W269" s="195"/>
      <c r="X269" s="196"/>
      <c r="Y269" s="196"/>
      <c r="Z269" s="196"/>
      <c r="AA269" s="196"/>
      <c r="AB269" s="196"/>
      <c r="AC269" s="196"/>
      <c r="AD269" s="197"/>
      <c r="AE269" s="197"/>
      <c r="AF269" s="197"/>
    </row>
    <row r="270" spans="1:33" ht="21" customHeight="1" x14ac:dyDescent="0.15">
      <c r="A270" s="193">
        <v>41893</v>
      </c>
      <c r="B270" s="193"/>
      <c r="C270" s="193"/>
      <c r="D270" s="193"/>
      <c r="E270" s="194"/>
      <c r="F270" s="194"/>
      <c r="G270" s="194"/>
      <c r="H270" s="194"/>
      <c r="I270" s="194"/>
      <c r="J270" s="194"/>
      <c r="K270" s="194"/>
      <c r="L270" s="194"/>
      <c r="M270" s="194"/>
      <c r="N270" s="194"/>
      <c r="O270" s="194"/>
      <c r="P270" s="194"/>
      <c r="Q270" s="194"/>
      <c r="R270" s="194"/>
      <c r="S270" s="194"/>
      <c r="T270" s="194"/>
      <c r="U270" s="195"/>
      <c r="V270" s="195"/>
      <c r="W270" s="195"/>
      <c r="X270" s="196"/>
      <c r="Y270" s="196"/>
      <c r="Z270" s="196"/>
      <c r="AA270" s="196"/>
      <c r="AB270" s="196"/>
      <c r="AC270" s="196"/>
      <c r="AD270" s="197"/>
      <c r="AE270" s="197"/>
      <c r="AF270" s="197"/>
    </row>
    <row r="271" spans="1:33" ht="21" customHeight="1" x14ac:dyDescent="0.15">
      <c r="A271" s="193">
        <v>41894</v>
      </c>
      <c r="B271" s="193"/>
      <c r="C271" s="193"/>
      <c r="D271" s="193"/>
      <c r="E271" s="194"/>
      <c r="F271" s="194"/>
      <c r="G271" s="194"/>
      <c r="H271" s="194"/>
      <c r="I271" s="194"/>
      <c r="J271" s="194"/>
      <c r="K271" s="194"/>
      <c r="L271" s="194"/>
      <c r="M271" s="194"/>
      <c r="N271" s="194"/>
      <c r="O271" s="194"/>
      <c r="P271" s="194"/>
      <c r="Q271" s="194"/>
      <c r="R271" s="194"/>
      <c r="S271" s="194"/>
      <c r="T271" s="194"/>
      <c r="U271" s="195"/>
      <c r="V271" s="195"/>
      <c r="W271" s="195"/>
      <c r="X271" s="196"/>
      <c r="Y271" s="196"/>
      <c r="Z271" s="196"/>
      <c r="AA271" s="196"/>
      <c r="AB271" s="196"/>
      <c r="AC271" s="196"/>
      <c r="AD271" s="197"/>
      <c r="AE271" s="197"/>
      <c r="AF271" s="197"/>
    </row>
    <row r="272" spans="1:33" ht="21" customHeight="1" x14ac:dyDescent="0.15">
      <c r="A272" s="193">
        <v>41895</v>
      </c>
      <c r="B272" s="193"/>
      <c r="C272" s="193"/>
      <c r="D272" s="193"/>
      <c r="E272" s="194"/>
      <c r="F272" s="194"/>
      <c r="G272" s="194"/>
      <c r="H272" s="194"/>
      <c r="I272" s="194"/>
      <c r="J272" s="194"/>
      <c r="K272" s="194"/>
      <c r="L272" s="194"/>
      <c r="M272" s="194"/>
      <c r="N272" s="194"/>
      <c r="O272" s="194"/>
      <c r="P272" s="194"/>
      <c r="Q272" s="194"/>
      <c r="R272" s="194"/>
      <c r="S272" s="194"/>
      <c r="T272" s="194"/>
      <c r="U272" s="195"/>
      <c r="V272" s="195"/>
      <c r="W272" s="195"/>
      <c r="X272" s="196"/>
      <c r="Y272" s="196"/>
      <c r="Z272" s="196"/>
      <c r="AA272" s="196"/>
      <c r="AB272" s="196"/>
      <c r="AC272" s="196"/>
      <c r="AD272" s="197"/>
      <c r="AE272" s="197"/>
      <c r="AF272" s="197"/>
    </row>
    <row r="273" spans="1:32" ht="21" customHeight="1" x14ac:dyDescent="0.15">
      <c r="A273" s="193">
        <v>41896</v>
      </c>
      <c r="B273" s="193"/>
      <c r="C273" s="193"/>
      <c r="D273" s="193"/>
      <c r="E273" s="194"/>
      <c r="F273" s="194"/>
      <c r="G273" s="194"/>
      <c r="H273" s="194"/>
      <c r="I273" s="194"/>
      <c r="J273" s="194"/>
      <c r="K273" s="194"/>
      <c r="L273" s="194"/>
      <c r="M273" s="194"/>
      <c r="N273" s="194"/>
      <c r="O273" s="194"/>
      <c r="P273" s="194"/>
      <c r="Q273" s="194"/>
      <c r="R273" s="194"/>
      <c r="S273" s="194"/>
      <c r="T273" s="194"/>
      <c r="U273" s="195"/>
      <c r="V273" s="195"/>
      <c r="W273" s="195"/>
      <c r="X273" s="196"/>
      <c r="Y273" s="196"/>
      <c r="Z273" s="196"/>
      <c r="AA273" s="196"/>
      <c r="AB273" s="196"/>
      <c r="AC273" s="196"/>
      <c r="AD273" s="197"/>
      <c r="AE273" s="197"/>
      <c r="AF273" s="197"/>
    </row>
    <row r="274" spans="1:32" ht="21" customHeight="1" x14ac:dyDescent="0.15">
      <c r="A274" s="193">
        <v>41897</v>
      </c>
      <c r="B274" s="193"/>
      <c r="C274" s="193"/>
      <c r="D274" s="193"/>
      <c r="E274" s="194"/>
      <c r="F274" s="194"/>
      <c r="G274" s="194"/>
      <c r="H274" s="194"/>
      <c r="I274" s="194"/>
      <c r="J274" s="194"/>
      <c r="K274" s="194"/>
      <c r="L274" s="194"/>
      <c r="M274" s="194"/>
      <c r="N274" s="194"/>
      <c r="O274" s="194"/>
      <c r="P274" s="194"/>
      <c r="Q274" s="194"/>
      <c r="R274" s="194"/>
      <c r="S274" s="194"/>
      <c r="T274" s="194"/>
      <c r="U274" s="195"/>
      <c r="V274" s="195"/>
      <c r="W274" s="195"/>
      <c r="X274" s="196"/>
      <c r="Y274" s="196"/>
      <c r="Z274" s="196"/>
      <c r="AA274" s="196"/>
      <c r="AB274" s="196"/>
      <c r="AC274" s="196"/>
      <c r="AD274" s="197"/>
      <c r="AE274" s="197"/>
      <c r="AF274" s="197"/>
    </row>
    <row r="275" spans="1:32" ht="21" customHeight="1" x14ac:dyDescent="0.15">
      <c r="A275" s="193">
        <v>41898</v>
      </c>
      <c r="B275" s="193"/>
      <c r="C275" s="193"/>
      <c r="D275" s="193"/>
      <c r="E275" s="194"/>
      <c r="F275" s="194"/>
      <c r="G275" s="194"/>
      <c r="H275" s="194"/>
      <c r="I275" s="194"/>
      <c r="J275" s="194"/>
      <c r="K275" s="194"/>
      <c r="L275" s="194"/>
      <c r="M275" s="194"/>
      <c r="N275" s="194"/>
      <c r="O275" s="194"/>
      <c r="P275" s="194"/>
      <c r="Q275" s="194"/>
      <c r="R275" s="194"/>
      <c r="S275" s="194"/>
      <c r="T275" s="194"/>
      <c r="U275" s="195"/>
      <c r="V275" s="195"/>
      <c r="W275" s="195"/>
      <c r="X275" s="196"/>
      <c r="Y275" s="196"/>
      <c r="Z275" s="196"/>
      <c r="AA275" s="196"/>
      <c r="AB275" s="196"/>
      <c r="AC275" s="196"/>
      <c r="AD275" s="197"/>
      <c r="AE275" s="197"/>
      <c r="AF275" s="197"/>
    </row>
    <row r="276" spans="1:32" ht="21" customHeight="1" x14ac:dyDescent="0.15">
      <c r="A276" s="193">
        <v>41899</v>
      </c>
      <c r="B276" s="193"/>
      <c r="C276" s="193"/>
      <c r="D276" s="193"/>
      <c r="E276" s="194"/>
      <c r="F276" s="194"/>
      <c r="G276" s="194"/>
      <c r="H276" s="194"/>
      <c r="I276" s="194"/>
      <c r="J276" s="194"/>
      <c r="K276" s="194"/>
      <c r="L276" s="194"/>
      <c r="M276" s="194"/>
      <c r="N276" s="194"/>
      <c r="O276" s="194"/>
      <c r="P276" s="194"/>
      <c r="Q276" s="194"/>
      <c r="R276" s="194"/>
      <c r="S276" s="194"/>
      <c r="T276" s="194"/>
      <c r="U276" s="195"/>
      <c r="V276" s="195"/>
      <c r="W276" s="195"/>
      <c r="X276" s="196"/>
      <c r="Y276" s="196"/>
      <c r="Z276" s="196"/>
      <c r="AA276" s="196"/>
      <c r="AB276" s="196"/>
      <c r="AC276" s="196"/>
      <c r="AD276" s="197"/>
      <c r="AE276" s="197"/>
      <c r="AF276" s="197"/>
    </row>
    <row r="277" spans="1:32" ht="21" customHeight="1" x14ac:dyDescent="0.15">
      <c r="A277" s="193">
        <v>41900</v>
      </c>
      <c r="B277" s="193"/>
      <c r="C277" s="193"/>
      <c r="D277" s="193"/>
      <c r="E277" s="194"/>
      <c r="F277" s="194"/>
      <c r="G277" s="194"/>
      <c r="H277" s="194"/>
      <c r="I277" s="194"/>
      <c r="J277" s="194"/>
      <c r="K277" s="194"/>
      <c r="L277" s="194"/>
      <c r="M277" s="194"/>
      <c r="N277" s="194"/>
      <c r="O277" s="194"/>
      <c r="P277" s="194"/>
      <c r="Q277" s="194"/>
      <c r="R277" s="194"/>
      <c r="S277" s="194"/>
      <c r="T277" s="194"/>
      <c r="U277" s="195"/>
      <c r="V277" s="195"/>
      <c r="W277" s="195"/>
      <c r="X277" s="196"/>
      <c r="Y277" s="196"/>
      <c r="Z277" s="196"/>
      <c r="AA277" s="196"/>
      <c r="AB277" s="196"/>
      <c r="AC277" s="196"/>
      <c r="AD277" s="197"/>
      <c r="AE277" s="197"/>
      <c r="AF277" s="197"/>
    </row>
    <row r="278" spans="1:32" ht="21" customHeight="1" x14ac:dyDescent="0.15">
      <c r="A278" s="193">
        <v>41901</v>
      </c>
      <c r="B278" s="193"/>
      <c r="C278" s="193"/>
      <c r="D278" s="193"/>
      <c r="E278" s="194"/>
      <c r="F278" s="194"/>
      <c r="G278" s="194"/>
      <c r="H278" s="194"/>
      <c r="I278" s="194"/>
      <c r="J278" s="194"/>
      <c r="K278" s="194"/>
      <c r="L278" s="194"/>
      <c r="M278" s="194"/>
      <c r="N278" s="194"/>
      <c r="O278" s="194"/>
      <c r="P278" s="194"/>
      <c r="Q278" s="194"/>
      <c r="R278" s="194"/>
      <c r="S278" s="194"/>
      <c r="T278" s="194"/>
      <c r="U278" s="195"/>
      <c r="V278" s="195"/>
      <c r="W278" s="195"/>
      <c r="X278" s="196"/>
      <c r="Y278" s="196"/>
      <c r="Z278" s="196"/>
      <c r="AA278" s="196"/>
      <c r="AB278" s="196"/>
      <c r="AC278" s="196"/>
      <c r="AD278" s="197"/>
      <c r="AE278" s="197"/>
      <c r="AF278" s="197"/>
    </row>
    <row r="279" spans="1:32" ht="21" customHeight="1" x14ac:dyDescent="0.15">
      <c r="A279" s="193">
        <v>41902</v>
      </c>
      <c r="B279" s="193"/>
      <c r="C279" s="193"/>
      <c r="D279" s="193"/>
      <c r="E279" s="194"/>
      <c r="F279" s="194"/>
      <c r="G279" s="194"/>
      <c r="H279" s="194"/>
      <c r="I279" s="194"/>
      <c r="J279" s="194"/>
      <c r="K279" s="194"/>
      <c r="L279" s="194"/>
      <c r="M279" s="194"/>
      <c r="N279" s="194"/>
      <c r="O279" s="194"/>
      <c r="P279" s="194"/>
      <c r="Q279" s="194"/>
      <c r="R279" s="194"/>
      <c r="S279" s="194"/>
      <c r="T279" s="194"/>
      <c r="U279" s="195"/>
      <c r="V279" s="195"/>
      <c r="W279" s="195"/>
      <c r="X279" s="196"/>
      <c r="Y279" s="196"/>
      <c r="Z279" s="196"/>
      <c r="AA279" s="196"/>
      <c r="AB279" s="196"/>
      <c r="AC279" s="196"/>
      <c r="AD279" s="197"/>
      <c r="AE279" s="197"/>
      <c r="AF279" s="197"/>
    </row>
    <row r="280" spans="1:32" ht="21" customHeight="1" x14ac:dyDescent="0.15">
      <c r="A280" s="193">
        <v>41903</v>
      </c>
      <c r="B280" s="193"/>
      <c r="C280" s="193"/>
      <c r="D280" s="193"/>
      <c r="E280" s="194"/>
      <c r="F280" s="194"/>
      <c r="G280" s="194"/>
      <c r="H280" s="194"/>
      <c r="I280" s="194"/>
      <c r="J280" s="194"/>
      <c r="K280" s="194"/>
      <c r="L280" s="194"/>
      <c r="M280" s="194"/>
      <c r="N280" s="194"/>
      <c r="O280" s="194"/>
      <c r="P280" s="194"/>
      <c r="Q280" s="194"/>
      <c r="R280" s="194"/>
      <c r="S280" s="194"/>
      <c r="T280" s="194"/>
      <c r="U280" s="195"/>
      <c r="V280" s="195"/>
      <c r="W280" s="195"/>
      <c r="X280" s="196"/>
      <c r="Y280" s="196"/>
      <c r="Z280" s="196"/>
      <c r="AA280" s="196"/>
      <c r="AB280" s="196"/>
      <c r="AC280" s="196"/>
      <c r="AD280" s="197"/>
      <c r="AE280" s="197"/>
      <c r="AF280" s="197"/>
    </row>
    <row r="281" spans="1:32" ht="21" customHeight="1" x14ac:dyDescent="0.15">
      <c r="A281" s="193">
        <v>41904</v>
      </c>
      <c r="B281" s="193"/>
      <c r="C281" s="193"/>
      <c r="D281" s="193"/>
      <c r="E281" s="194"/>
      <c r="F281" s="194"/>
      <c r="G281" s="194"/>
      <c r="H281" s="194"/>
      <c r="I281" s="194"/>
      <c r="J281" s="194"/>
      <c r="K281" s="194"/>
      <c r="L281" s="194"/>
      <c r="M281" s="194"/>
      <c r="N281" s="194"/>
      <c r="O281" s="194"/>
      <c r="P281" s="194"/>
      <c r="Q281" s="194"/>
      <c r="R281" s="194"/>
      <c r="S281" s="194"/>
      <c r="T281" s="194"/>
      <c r="U281" s="195"/>
      <c r="V281" s="195"/>
      <c r="W281" s="195"/>
      <c r="X281" s="196"/>
      <c r="Y281" s="196"/>
      <c r="Z281" s="196"/>
      <c r="AA281" s="196"/>
      <c r="AB281" s="196"/>
      <c r="AC281" s="196"/>
      <c r="AD281" s="197"/>
      <c r="AE281" s="197"/>
      <c r="AF281" s="197"/>
    </row>
    <row r="282" spans="1:32" ht="21" customHeight="1" x14ac:dyDescent="0.15">
      <c r="A282" s="193">
        <v>41905</v>
      </c>
      <c r="B282" s="193"/>
      <c r="C282" s="193"/>
      <c r="D282" s="193"/>
      <c r="E282" s="194"/>
      <c r="F282" s="194"/>
      <c r="G282" s="194"/>
      <c r="H282" s="194"/>
      <c r="I282" s="194"/>
      <c r="J282" s="194"/>
      <c r="K282" s="194"/>
      <c r="L282" s="194"/>
      <c r="M282" s="194"/>
      <c r="N282" s="194"/>
      <c r="O282" s="194"/>
      <c r="P282" s="194"/>
      <c r="Q282" s="194"/>
      <c r="R282" s="194"/>
      <c r="S282" s="194"/>
      <c r="T282" s="194"/>
      <c r="U282" s="195"/>
      <c r="V282" s="195"/>
      <c r="W282" s="195"/>
      <c r="X282" s="196"/>
      <c r="Y282" s="196"/>
      <c r="Z282" s="196"/>
      <c r="AA282" s="196"/>
      <c r="AB282" s="196"/>
      <c r="AC282" s="196"/>
      <c r="AD282" s="197"/>
      <c r="AE282" s="197"/>
      <c r="AF282" s="197"/>
    </row>
    <row r="283" spans="1:32" ht="21" customHeight="1" x14ac:dyDescent="0.15">
      <c r="A283" s="193">
        <v>41906</v>
      </c>
      <c r="B283" s="193"/>
      <c r="C283" s="193"/>
      <c r="D283" s="193"/>
      <c r="E283" s="194"/>
      <c r="F283" s="194"/>
      <c r="G283" s="194"/>
      <c r="H283" s="194"/>
      <c r="I283" s="194"/>
      <c r="J283" s="194"/>
      <c r="K283" s="194"/>
      <c r="L283" s="194"/>
      <c r="M283" s="194"/>
      <c r="N283" s="194"/>
      <c r="O283" s="194"/>
      <c r="P283" s="194"/>
      <c r="Q283" s="194"/>
      <c r="R283" s="194"/>
      <c r="S283" s="194"/>
      <c r="T283" s="194"/>
      <c r="U283" s="195"/>
      <c r="V283" s="195"/>
      <c r="W283" s="195"/>
      <c r="X283" s="196"/>
      <c r="Y283" s="196"/>
      <c r="Z283" s="196"/>
      <c r="AA283" s="196"/>
      <c r="AB283" s="196"/>
      <c r="AC283" s="196"/>
      <c r="AD283" s="197"/>
      <c r="AE283" s="197"/>
      <c r="AF283" s="197"/>
    </row>
    <row r="284" spans="1:32" ht="21" customHeight="1" x14ac:dyDescent="0.15">
      <c r="A284" s="193">
        <v>41907</v>
      </c>
      <c r="B284" s="193"/>
      <c r="C284" s="193"/>
      <c r="D284" s="193"/>
      <c r="E284" s="194"/>
      <c r="F284" s="194"/>
      <c r="G284" s="194"/>
      <c r="H284" s="194"/>
      <c r="I284" s="194"/>
      <c r="J284" s="194"/>
      <c r="K284" s="194"/>
      <c r="L284" s="194"/>
      <c r="M284" s="194"/>
      <c r="N284" s="194"/>
      <c r="O284" s="194"/>
      <c r="P284" s="194"/>
      <c r="Q284" s="194"/>
      <c r="R284" s="194"/>
      <c r="S284" s="194"/>
      <c r="T284" s="194"/>
      <c r="U284" s="195"/>
      <c r="V284" s="195"/>
      <c r="W284" s="195"/>
      <c r="X284" s="196"/>
      <c r="Y284" s="196"/>
      <c r="Z284" s="196"/>
      <c r="AA284" s="196"/>
      <c r="AB284" s="196"/>
      <c r="AC284" s="196"/>
      <c r="AD284" s="197"/>
      <c r="AE284" s="197"/>
      <c r="AF284" s="197"/>
    </row>
    <row r="285" spans="1:32" ht="21" customHeight="1" x14ac:dyDescent="0.15">
      <c r="A285" s="193">
        <v>41908</v>
      </c>
      <c r="B285" s="193"/>
      <c r="C285" s="193"/>
      <c r="D285" s="193"/>
      <c r="E285" s="194"/>
      <c r="F285" s="194"/>
      <c r="G285" s="194"/>
      <c r="H285" s="194"/>
      <c r="I285" s="194"/>
      <c r="J285" s="194"/>
      <c r="K285" s="194"/>
      <c r="L285" s="194"/>
      <c r="M285" s="194"/>
      <c r="N285" s="194"/>
      <c r="O285" s="194"/>
      <c r="P285" s="194"/>
      <c r="Q285" s="194"/>
      <c r="R285" s="194"/>
      <c r="S285" s="194"/>
      <c r="T285" s="194"/>
      <c r="U285" s="195"/>
      <c r="V285" s="195"/>
      <c r="W285" s="195"/>
      <c r="X285" s="196"/>
      <c r="Y285" s="196"/>
      <c r="Z285" s="196"/>
      <c r="AA285" s="196"/>
      <c r="AB285" s="196"/>
      <c r="AC285" s="196"/>
      <c r="AD285" s="197"/>
      <c r="AE285" s="197"/>
      <c r="AF285" s="197"/>
    </row>
    <row r="286" spans="1:32" ht="21" customHeight="1" x14ac:dyDescent="0.15">
      <c r="A286" s="193">
        <v>41909</v>
      </c>
      <c r="B286" s="193"/>
      <c r="C286" s="193"/>
      <c r="D286" s="193"/>
      <c r="E286" s="194"/>
      <c r="F286" s="194"/>
      <c r="G286" s="194"/>
      <c r="H286" s="194"/>
      <c r="I286" s="194"/>
      <c r="J286" s="194"/>
      <c r="K286" s="194"/>
      <c r="L286" s="194"/>
      <c r="M286" s="194"/>
      <c r="N286" s="194"/>
      <c r="O286" s="194"/>
      <c r="P286" s="194"/>
      <c r="Q286" s="194"/>
      <c r="R286" s="194"/>
      <c r="S286" s="194"/>
      <c r="T286" s="194"/>
      <c r="U286" s="195"/>
      <c r="V286" s="195"/>
      <c r="W286" s="195"/>
      <c r="X286" s="196"/>
      <c r="Y286" s="196"/>
      <c r="Z286" s="196"/>
      <c r="AA286" s="196"/>
      <c r="AB286" s="196"/>
      <c r="AC286" s="196"/>
      <c r="AD286" s="197"/>
      <c r="AE286" s="197"/>
      <c r="AF286" s="197"/>
    </row>
    <row r="287" spans="1:32" ht="21" customHeight="1" x14ac:dyDescent="0.15">
      <c r="A287" s="193">
        <v>41910</v>
      </c>
      <c r="B287" s="193"/>
      <c r="C287" s="193"/>
      <c r="D287" s="193"/>
      <c r="E287" s="194"/>
      <c r="F287" s="194"/>
      <c r="G287" s="194"/>
      <c r="H287" s="194"/>
      <c r="I287" s="194"/>
      <c r="J287" s="194"/>
      <c r="K287" s="194"/>
      <c r="L287" s="194"/>
      <c r="M287" s="194"/>
      <c r="N287" s="194"/>
      <c r="O287" s="194"/>
      <c r="P287" s="194"/>
      <c r="Q287" s="194"/>
      <c r="R287" s="194"/>
      <c r="S287" s="194"/>
      <c r="T287" s="194"/>
      <c r="U287" s="195"/>
      <c r="V287" s="195"/>
      <c r="W287" s="195"/>
      <c r="X287" s="196"/>
      <c r="Y287" s="196"/>
      <c r="Z287" s="196"/>
      <c r="AA287" s="196"/>
      <c r="AB287" s="196"/>
      <c r="AC287" s="196"/>
      <c r="AD287" s="197"/>
      <c r="AE287" s="197"/>
      <c r="AF287" s="197"/>
    </row>
    <row r="288" spans="1:32" ht="21" customHeight="1" x14ac:dyDescent="0.15">
      <c r="A288" s="193">
        <v>41911</v>
      </c>
      <c r="B288" s="193"/>
      <c r="C288" s="193"/>
      <c r="D288" s="193"/>
      <c r="E288" s="194"/>
      <c r="F288" s="194"/>
      <c r="G288" s="194"/>
      <c r="H288" s="194"/>
      <c r="I288" s="194"/>
      <c r="J288" s="194"/>
      <c r="K288" s="194"/>
      <c r="L288" s="194"/>
      <c r="M288" s="194"/>
      <c r="N288" s="194"/>
      <c r="O288" s="194"/>
      <c r="P288" s="194"/>
      <c r="Q288" s="194"/>
      <c r="R288" s="194"/>
      <c r="S288" s="194"/>
      <c r="T288" s="194"/>
      <c r="U288" s="195"/>
      <c r="V288" s="195"/>
      <c r="W288" s="195"/>
      <c r="X288" s="196"/>
      <c r="Y288" s="196"/>
      <c r="Z288" s="196"/>
      <c r="AA288" s="196"/>
      <c r="AB288" s="196"/>
      <c r="AC288" s="196"/>
      <c r="AD288" s="197"/>
      <c r="AE288" s="197"/>
      <c r="AF288" s="197"/>
    </row>
    <row r="289" spans="1:33" ht="21" customHeight="1" x14ac:dyDescent="0.15">
      <c r="A289" s="193">
        <v>41912</v>
      </c>
      <c r="B289" s="193"/>
      <c r="C289" s="193"/>
      <c r="D289" s="193"/>
      <c r="E289" s="194"/>
      <c r="F289" s="194"/>
      <c r="G289" s="194"/>
      <c r="H289" s="194"/>
      <c r="I289" s="194"/>
      <c r="J289" s="194"/>
      <c r="K289" s="194"/>
      <c r="L289" s="194"/>
      <c r="M289" s="194"/>
      <c r="N289" s="194"/>
      <c r="O289" s="194"/>
      <c r="P289" s="194"/>
      <c r="Q289" s="194"/>
      <c r="R289" s="194"/>
      <c r="S289" s="194"/>
      <c r="T289" s="194"/>
      <c r="U289" s="195"/>
      <c r="V289" s="195"/>
      <c r="W289" s="195"/>
      <c r="X289" s="196"/>
      <c r="Y289" s="196"/>
      <c r="Z289" s="196"/>
      <c r="AA289" s="196"/>
      <c r="AB289" s="196"/>
      <c r="AC289" s="196"/>
      <c r="AD289" s="197"/>
      <c r="AE289" s="197"/>
      <c r="AF289" s="197"/>
    </row>
    <row r="290" spans="1:33" ht="21" customHeight="1" x14ac:dyDescent="0.15">
      <c r="A290" s="189" t="s">
        <v>92</v>
      </c>
      <c r="B290" s="189"/>
      <c r="C290" s="189"/>
      <c r="D290" s="189"/>
      <c r="E290" s="189"/>
      <c r="F290" s="189"/>
      <c r="G290" s="189"/>
      <c r="H290" s="189"/>
      <c r="I290" s="189"/>
      <c r="J290" s="189"/>
      <c r="K290" s="189"/>
      <c r="L290" s="189"/>
      <c r="M290" s="189"/>
      <c r="N290" s="189"/>
      <c r="O290" s="189"/>
      <c r="P290" s="189"/>
      <c r="Q290" s="189"/>
      <c r="R290" s="189"/>
      <c r="S290" s="189"/>
      <c r="T290" s="189"/>
      <c r="U290" s="190">
        <f>SUM(U260:W289)</f>
        <v>0</v>
      </c>
      <c r="V290" s="190"/>
      <c r="W290" s="190"/>
      <c r="X290" s="191">
        <f>SUM(X260:Z289)</f>
        <v>0</v>
      </c>
      <c r="Y290" s="191"/>
      <c r="Z290" s="191"/>
      <c r="AA290" s="191">
        <f>SUM(AA260:AC289)</f>
        <v>0</v>
      </c>
      <c r="AB290" s="191"/>
      <c r="AC290" s="191"/>
      <c r="AD290" s="192">
        <f>SUM(AD260:AF289)</f>
        <v>0</v>
      </c>
      <c r="AE290" s="192"/>
      <c r="AF290" s="192"/>
      <c r="AG290" s="42" t="s">
        <v>93</v>
      </c>
    </row>
    <row r="291" spans="1:33" ht="21" customHeight="1" x14ac:dyDescent="0.15">
      <c r="A291" s="193">
        <v>41913</v>
      </c>
      <c r="B291" s="193"/>
      <c r="C291" s="193"/>
      <c r="D291" s="193"/>
      <c r="E291" s="194"/>
      <c r="F291" s="194"/>
      <c r="G291" s="194"/>
      <c r="H291" s="194"/>
      <c r="I291" s="194"/>
      <c r="J291" s="194"/>
      <c r="K291" s="194"/>
      <c r="L291" s="194"/>
      <c r="M291" s="194"/>
      <c r="N291" s="194"/>
      <c r="O291" s="194"/>
      <c r="P291" s="194"/>
      <c r="Q291" s="194"/>
      <c r="R291" s="194"/>
      <c r="S291" s="194"/>
      <c r="T291" s="194"/>
      <c r="U291" s="195"/>
      <c r="V291" s="195"/>
      <c r="W291" s="195"/>
      <c r="X291" s="196"/>
      <c r="Y291" s="196"/>
      <c r="Z291" s="196"/>
      <c r="AA291" s="196"/>
      <c r="AB291" s="196"/>
      <c r="AC291" s="196"/>
      <c r="AD291" s="197"/>
      <c r="AE291" s="197"/>
      <c r="AF291" s="197"/>
    </row>
    <row r="292" spans="1:33" ht="21" customHeight="1" x14ac:dyDescent="0.15">
      <c r="A292" s="193">
        <v>41914</v>
      </c>
      <c r="B292" s="193"/>
      <c r="C292" s="193"/>
      <c r="D292" s="193"/>
      <c r="E292" s="194"/>
      <c r="F292" s="194"/>
      <c r="G292" s="194"/>
      <c r="H292" s="194"/>
      <c r="I292" s="194"/>
      <c r="J292" s="194"/>
      <c r="K292" s="194"/>
      <c r="L292" s="194"/>
      <c r="M292" s="194"/>
      <c r="N292" s="194"/>
      <c r="O292" s="194"/>
      <c r="P292" s="194"/>
      <c r="Q292" s="194"/>
      <c r="R292" s="194"/>
      <c r="S292" s="194"/>
      <c r="T292" s="194"/>
      <c r="U292" s="195"/>
      <c r="V292" s="195"/>
      <c r="W292" s="195"/>
      <c r="X292" s="196"/>
      <c r="Y292" s="196"/>
      <c r="Z292" s="196"/>
      <c r="AA292" s="196"/>
      <c r="AB292" s="196"/>
      <c r="AC292" s="196"/>
      <c r="AD292" s="197"/>
      <c r="AE292" s="197"/>
      <c r="AF292" s="197"/>
    </row>
    <row r="293" spans="1:33" ht="21" customHeight="1" x14ac:dyDescent="0.15">
      <c r="A293" s="193">
        <v>41915</v>
      </c>
      <c r="B293" s="193"/>
      <c r="C293" s="193"/>
      <c r="D293" s="193"/>
      <c r="E293" s="194"/>
      <c r="F293" s="194"/>
      <c r="G293" s="194"/>
      <c r="H293" s="194"/>
      <c r="I293" s="194"/>
      <c r="J293" s="194"/>
      <c r="K293" s="194"/>
      <c r="L293" s="194"/>
      <c r="M293" s="194"/>
      <c r="N293" s="194"/>
      <c r="O293" s="194"/>
      <c r="P293" s="194"/>
      <c r="Q293" s="194"/>
      <c r="R293" s="194"/>
      <c r="S293" s="194"/>
      <c r="T293" s="194"/>
      <c r="U293" s="195"/>
      <c r="V293" s="195"/>
      <c r="W293" s="195"/>
      <c r="X293" s="196"/>
      <c r="Y293" s="196"/>
      <c r="Z293" s="196"/>
      <c r="AA293" s="196"/>
      <c r="AB293" s="196"/>
      <c r="AC293" s="196"/>
      <c r="AD293" s="197"/>
      <c r="AE293" s="197"/>
      <c r="AF293" s="197"/>
    </row>
    <row r="294" spans="1:33" ht="21" customHeight="1" x14ac:dyDescent="0.15">
      <c r="A294" s="193">
        <v>41916</v>
      </c>
      <c r="B294" s="193"/>
      <c r="C294" s="193"/>
      <c r="D294" s="193"/>
      <c r="E294" s="194"/>
      <c r="F294" s="194"/>
      <c r="G294" s="194"/>
      <c r="H294" s="194"/>
      <c r="I294" s="194"/>
      <c r="J294" s="194"/>
      <c r="K294" s="194"/>
      <c r="L294" s="194"/>
      <c r="M294" s="194"/>
      <c r="N294" s="194"/>
      <c r="O294" s="194"/>
      <c r="P294" s="194"/>
      <c r="Q294" s="194"/>
      <c r="R294" s="194"/>
      <c r="S294" s="194"/>
      <c r="T294" s="194"/>
      <c r="U294" s="195"/>
      <c r="V294" s="195"/>
      <c r="W294" s="195"/>
      <c r="X294" s="196"/>
      <c r="Y294" s="196"/>
      <c r="Z294" s="196"/>
      <c r="AA294" s="196"/>
      <c r="AB294" s="196"/>
      <c r="AC294" s="196"/>
      <c r="AD294" s="197"/>
      <c r="AE294" s="197"/>
      <c r="AF294" s="197"/>
    </row>
    <row r="295" spans="1:33" ht="21" customHeight="1" x14ac:dyDescent="0.15">
      <c r="A295" s="193">
        <v>41917</v>
      </c>
      <c r="B295" s="193"/>
      <c r="C295" s="193"/>
      <c r="D295" s="193"/>
      <c r="E295" s="194"/>
      <c r="F295" s="194"/>
      <c r="G295" s="194"/>
      <c r="H295" s="194"/>
      <c r="I295" s="194"/>
      <c r="J295" s="194"/>
      <c r="K295" s="194"/>
      <c r="L295" s="194"/>
      <c r="M295" s="194"/>
      <c r="N295" s="194"/>
      <c r="O295" s="194"/>
      <c r="P295" s="194"/>
      <c r="Q295" s="194"/>
      <c r="R295" s="194"/>
      <c r="S295" s="194"/>
      <c r="T295" s="194"/>
      <c r="U295" s="195"/>
      <c r="V295" s="195"/>
      <c r="W295" s="195"/>
      <c r="X295" s="196"/>
      <c r="Y295" s="196"/>
      <c r="Z295" s="196"/>
      <c r="AA295" s="196"/>
      <c r="AB295" s="196"/>
      <c r="AC295" s="196"/>
      <c r="AD295" s="197"/>
      <c r="AE295" s="197"/>
      <c r="AF295" s="197"/>
    </row>
    <row r="296" spans="1:33" ht="21" customHeight="1" x14ac:dyDescent="0.15">
      <c r="A296" s="193">
        <v>41918</v>
      </c>
      <c r="B296" s="193"/>
      <c r="C296" s="193"/>
      <c r="D296" s="193"/>
      <c r="E296" s="194"/>
      <c r="F296" s="194"/>
      <c r="G296" s="194"/>
      <c r="H296" s="194"/>
      <c r="I296" s="194"/>
      <c r="J296" s="194"/>
      <c r="K296" s="194"/>
      <c r="L296" s="194"/>
      <c r="M296" s="194"/>
      <c r="N296" s="194"/>
      <c r="O296" s="194"/>
      <c r="P296" s="194"/>
      <c r="Q296" s="194"/>
      <c r="R296" s="194"/>
      <c r="S296" s="194"/>
      <c r="T296" s="194"/>
      <c r="U296" s="195"/>
      <c r="V296" s="195"/>
      <c r="W296" s="195"/>
      <c r="X296" s="196"/>
      <c r="Y296" s="196"/>
      <c r="Z296" s="196"/>
      <c r="AA296" s="196"/>
      <c r="AB296" s="196"/>
      <c r="AC296" s="196"/>
      <c r="AD296" s="197"/>
      <c r="AE296" s="197"/>
      <c r="AF296" s="197"/>
    </row>
    <row r="297" spans="1:33" ht="21" customHeight="1" x14ac:dyDescent="0.15">
      <c r="A297" s="193">
        <v>41919</v>
      </c>
      <c r="B297" s="193"/>
      <c r="C297" s="193"/>
      <c r="D297" s="193"/>
      <c r="E297" s="194"/>
      <c r="F297" s="194"/>
      <c r="G297" s="194"/>
      <c r="H297" s="194"/>
      <c r="I297" s="194"/>
      <c r="J297" s="194"/>
      <c r="K297" s="194"/>
      <c r="L297" s="194"/>
      <c r="M297" s="194"/>
      <c r="N297" s="194"/>
      <c r="O297" s="194"/>
      <c r="P297" s="194"/>
      <c r="Q297" s="194"/>
      <c r="R297" s="194"/>
      <c r="S297" s="194"/>
      <c r="T297" s="194"/>
      <c r="U297" s="195"/>
      <c r="V297" s="195"/>
      <c r="W297" s="195"/>
      <c r="X297" s="196"/>
      <c r="Y297" s="196"/>
      <c r="Z297" s="196"/>
      <c r="AA297" s="196"/>
      <c r="AB297" s="196"/>
      <c r="AC297" s="196"/>
      <c r="AD297" s="197"/>
      <c r="AE297" s="197"/>
      <c r="AF297" s="197"/>
    </row>
    <row r="298" spans="1:33" ht="21" customHeight="1" x14ac:dyDescent="0.15">
      <c r="A298" s="193">
        <v>41920</v>
      </c>
      <c r="B298" s="193"/>
      <c r="C298" s="193"/>
      <c r="D298" s="193"/>
      <c r="E298" s="194"/>
      <c r="F298" s="194"/>
      <c r="G298" s="194"/>
      <c r="H298" s="194"/>
      <c r="I298" s="194"/>
      <c r="J298" s="194"/>
      <c r="K298" s="194"/>
      <c r="L298" s="194"/>
      <c r="M298" s="194"/>
      <c r="N298" s="194"/>
      <c r="O298" s="194"/>
      <c r="P298" s="194"/>
      <c r="Q298" s="194"/>
      <c r="R298" s="194"/>
      <c r="S298" s="194"/>
      <c r="T298" s="194"/>
      <c r="U298" s="195"/>
      <c r="V298" s="195"/>
      <c r="W298" s="195"/>
      <c r="X298" s="196"/>
      <c r="Y298" s="196"/>
      <c r="Z298" s="196"/>
      <c r="AA298" s="196"/>
      <c r="AB298" s="196"/>
      <c r="AC298" s="196"/>
      <c r="AD298" s="197"/>
      <c r="AE298" s="197"/>
      <c r="AF298" s="197"/>
    </row>
    <row r="299" spans="1:33" ht="21" customHeight="1" x14ac:dyDescent="0.15">
      <c r="A299" s="193">
        <v>41921</v>
      </c>
      <c r="B299" s="193"/>
      <c r="C299" s="193"/>
      <c r="D299" s="193"/>
      <c r="E299" s="194"/>
      <c r="F299" s="194"/>
      <c r="G299" s="194"/>
      <c r="H299" s="194"/>
      <c r="I299" s="194"/>
      <c r="J299" s="194"/>
      <c r="K299" s="194"/>
      <c r="L299" s="194"/>
      <c r="M299" s="194"/>
      <c r="N299" s="194"/>
      <c r="O299" s="194"/>
      <c r="P299" s="194"/>
      <c r="Q299" s="194"/>
      <c r="R299" s="194"/>
      <c r="S299" s="194"/>
      <c r="T299" s="194"/>
      <c r="U299" s="195"/>
      <c r="V299" s="195"/>
      <c r="W299" s="195"/>
      <c r="X299" s="196"/>
      <c r="Y299" s="196"/>
      <c r="Z299" s="196"/>
      <c r="AA299" s="196"/>
      <c r="AB299" s="196"/>
      <c r="AC299" s="196"/>
      <c r="AD299" s="197"/>
      <c r="AE299" s="197"/>
      <c r="AF299" s="197"/>
    </row>
    <row r="300" spans="1:33" ht="21" customHeight="1" x14ac:dyDescent="0.15">
      <c r="A300" s="193">
        <v>41922</v>
      </c>
      <c r="B300" s="193"/>
      <c r="C300" s="193"/>
      <c r="D300" s="193"/>
      <c r="E300" s="194"/>
      <c r="F300" s="194"/>
      <c r="G300" s="194"/>
      <c r="H300" s="194"/>
      <c r="I300" s="194"/>
      <c r="J300" s="194"/>
      <c r="K300" s="194"/>
      <c r="L300" s="194"/>
      <c r="M300" s="194"/>
      <c r="N300" s="194"/>
      <c r="O300" s="194"/>
      <c r="P300" s="194"/>
      <c r="Q300" s="194"/>
      <c r="R300" s="194"/>
      <c r="S300" s="194"/>
      <c r="T300" s="194"/>
      <c r="U300" s="195"/>
      <c r="V300" s="195"/>
      <c r="W300" s="195"/>
      <c r="X300" s="196"/>
      <c r="Y300" s="196"/>
      <c r="Z300" s="196"/>
      <c r="AA300" s="196"/>
      <c r="AB300" s="196"/>
      <c r="AC300" s="196"/>
      <c r="AD300" s="197"/>
      <c r="AE300" s="197"/>
      <c r="AF300" s="197"/>
    </row>
    <row r="301" spans="1:33" ht="21" customHeight="1" x14ac:dyDescent="0.15">
      <c r="A301" s="193">
        <v>41923</v>
      </c>
      <c r="B301" s="193"/>
      <c r="C301" s="193"/>
      <c r="D301" s="193"/>
      <c r="E301" s="194"/>
      <c r="F301" s="194"/>
      <c r="G301" s="194"/>
      <c r="H301" s="194"/>
      <c r="I301" s="194"/>
      <c r="J301" s="194"/>
      <c r="K301" s="194"/>
      <c r="L301" s="194"/>
      <c r="M301" s="194"/>
      <c r="N301" s="194"/>
      <c r="O301" s="194"/>
      <c r="P301" s="194"/>
      <c r="Q301" s="194"/>
      <c r="R301" s="194"/>
      <c r="S301" s="194"/>
      <c r="T301" s="194"/>
      <c r="U301" s="195"/>
      <c r="V301" s="195"/>
      <c r="W301" s="195"/>
      <c r="X301" s="196"/>
      <c r="Y301" s="196"/>
      <c r="Z301" s="196"/>
      <c r="AA301" s="196"/>
      <c r="AB301" s="196"/>
      <c r="AC301" s="196"/>
      <c r="AD301" s="197"/>
      <c r="AE301" s="197"/>
      <c r="AF301" s="197"/>
    </row>
    <row r="302" spans="1:33" ht="21" customHeight="1" x14ac:dyDescent="0.15">
      <c r="A302" s="193">
        <v>41924</v>
      </c>
      <c r="B302" s="193"/>
      <c r="C302" s="193"/>
      <c r="D302" s="193"/>
      <c r="E302" s="194"/>
      <c r="F302" s="194"/>
      <c r="G302" s="194"/>
      <c r="H302" s="194"/>
      <c r="I302" s="194"/>
      <c r="J302" s="194"/>
      <c r="K302" s="194"/>
      <c r="L302" s="194"/>
      <c r="M302" s="194"/>
      <c r="N302" s="194"/>
      <c r="O302" s="194"/>
      <c r="P302" s="194"/>
      <c r="Q302" s="194"/>
      <c r="R302" s="194"/>
      <c r="S302" s="194"/>
      <c r="T302" s="194"/>
      <c r="U302" s="195"/>
      <c r="V302" s="195"/>
      <c r="W302" s="195"/>
      <c r="X302" s="196"/>
      <c r="Y302" s="196"/>
      <c r="Z302" s="196"/>
      <c r="AA302" s="196"/>
      <c r="AB302" s="196"/>
      <c r="AC302" s="196"/>
      <c r="AD302" s="197"/>
      <c r="AE302" s="197"/>
      <c r="AF302" s="197"/>
    </row>
    <row r="303" spans="1:33" ht="21" customHeight="1" x14ac:dyDescent="0.15">
      <c r="A303" s="193">
        <v>41925</v>
      </c>
      <c r="B303" s="193"/>
      <c r="C303" s="193"/>
      <c r="D303" s="193"/>
      <c r="E303" s="194"/>
      <c r="F303" s="194"/>
      <c r="G303" s="194"/>
      <c r="H303" s="194"/>
      <c r="I303" s="194"/>
      <c r="J303" s="194"/>
      <c r="K303" s="194"/>
      <c r="L303" s="194"/>
      <c r="M303" s="194"/>
      <c r="N303" s="194"/>
      <c r="O303" s="194"/>
      <c r="P303" s="194"/>
      <c r="Q303" s="194"/>
      <c r="R303" s="194"/>
      <c r="S303" s="194"/>
      <c r="T303" s="194"/>
      <c r="U303" s="195"/>
      <c r="V303" s="195"/>
      <c r="W303" s="195"/>
      <c r="X303" s="196"/>
      <c r="Y303" s="196"/>
      <c r="Z303" s="196"/>
      <c r="AA303" s="196"/>
      <c r="AB303" s="196"/>
      <c r="AC303" s="196"/>
      <c r="AD303" s="197"/>
      <c r="AE303" s="197"/>
      <c r="AF303" s="197"/>
    </row>
    <row r="304" spans="1:33" ht="21" customHeight="1" x14ac:dyDescent="0.15">
      <c r="A304" s="193">
        <v>41926</v>
      </c>
      <c r="B304" s="193"/>
      <c r="C304" s="193"/>
      <c r="D304" s="193"/>
      <c r="E304" s="194"/>
      <c r="F304" s="194"/>
      <c r="G304" s="194"/>
      <c r="H304" s="194"/>
      <c r="I304" s="194"/>
      <c r="J304" s="194"/>
      <c r="K304" s="194"/>
      <c r="L304" s="194"/>
      <c r="M304" s="194"/>
      <c r="N304" s="194"/>
      <c r="O304" s="194"/>
      <c r="P304" s="194"/>
      <c r="Q304" s="194"/>
      <c r="R304" s="194"/>
      <c r="S304" s="194"/>
      <c r="T304" s="194"/>
      <c r="U304" s="195"/>
      <c r="V304" s="195"/>
      <c r="W304" s="195"/>
      <c r="X304" s="196"/>
      <c r="Y304" s="196"/>
      <c r="Z304" s="196"/>
      <c r="AA304" s="196"/>
      <c r="AB304" s="196"/>
      <c r="AC304" s="196"/>
      <c r="AD304" s="197"/>
      <c r="AE304" s="197"/>
      <c r="AF304" s="197"/>
    </row>
    <row r="305" spans="1:32" ht="21" customHeight="1" x14ac:dyDescent="0.15">
      <c r="A305" s="193">
        <v>41927</v>
      </c>
      <c r="B305" s="193"/>
      <c r="C305" s="193"/>
      <c r="D305" s="193"/>
      <c r="E305" s="194"/>
      <c r="F305" s="194"/>
      <c r="G305" s="194"/>
      <c r="H305" s="194"/>
      <c r="I305" s="194"/>
      <c r="J305" s="194"/>
      <c r="K305" s="194"/>
      <c r="L305" s="194"/>
      <c r="M305" s="194"/>
      <c r="N305" s="194"/>
      <c r="O305" s="194"/>
      <c r="P305" s="194"/>
      <c r="Q305" s="194"/>
      <c r="R305" s="194"/>
      <c r="S305" s="194"/>
      <c r="T305" s="194"/>
      <c r="U305" s="195"/>
      <c r="V305" s="195"/>
      <c r="W305" s="195"/>
      <c r="X305" s="196"/>
      <c r="Y305" s="196"/>
      <c r="Z305" s="196"/>
      <c r="AA305" s="196"/>
      <c r="AB305" s="196"/>
      <c r="AC305" s="196"/>
      <c r="AD305" s="197"/>
      <c r="AE305" s="197"/>
      <c r="AF305" s="197"/>
    </row>
    <row r="306" spans="1:32" ht="21" customHeight="1" x14ac:dyDescent="0.15">
      <c r="A306" s="193">
        <v>41928</v>
      </c>
      <c r="B306" s="193"/>
      <c r="C306" s="193"/>
      <c r="D306" s="193"/>
      <c r="E306" s="194"/>
      <c r="F306" s="194"/>
      <c r="G306" s="194"/>
      <c r="H306" s="194"/>
      <c r="I306" s="194"/>
      <c r="J306" s="194"/>
      <c r="K306" s="194"/>
      <c r="L306" s="194"/>
      <c r="M306" s="194"/>
      <c r="N306" s="194"/>
      <c r="O306" s="194"/>
      <c r="P306" s="194"/>
      <c r="Q306" s="194"/>
      <c r="R306" s="194"/>
      <c r="S306" s="194"/>
      <c r="T306" s="194"/>
      <c r="U306" s="195"/>
      <c r="V306" s="195"/>
      <c r="W306" s="195"/>
      <c r="X306" s="196"/>
      <c r="Y306" s="196"/>
      <c r="Z306" s="196"/>
      <c r="AA306" s="196"/>
      <c r="AB306" s="196"/>
      <c r="AC306" s="196"/>
      <c r="AD306" s="197"/>
      <c r="AE306" s="197"/>
      <c r="AF306" s="197"/>
    </row>
    <row r="307" spans="1:32" ht="21" customHeight="1" x14ac:dyDescent="0.15">
      <c r="A307" s="193">
        <v>41929</v>
      </c>
      <c r="B307" s="193"/>
      <c r="C307" s="193"/>
      <c r="D307" s="193"/>
      <c r="E307" s="194"/>
      <c r="F307" s="194"/>
      <c r="G307" s="194"/>
      <c r="H307" s="194"/>
      <c r="I307" s="194"/>
      <c r="J307" s="194"/>
      <c r="K307" s="194"/>
      <c r="L307" s="194"/>
      <c r="M307" s="194"/>
      <c r="N307" s="194"/>
      <c r="O307" s="194"/>
      <c r="P307" s="194"/>
      <c r="Q307" s="194"/>
      <c r="R307" s="194"/>
      <c r="S307" s="194"/>
      <c r="T307" s="194"/>
      <c r="U307" s="195"/>
      <c r="V307" s="195"/>
      <c r="W307" s="195"/>
      <c r="X307" s="196"/>
      <c r="Y307" s="196"/>
      <c r="Z307" s="196"/>
      <c r="AA307" s="196"/>
      <c r="AB307" s="196"/>
      <c r="AC307" s="196"/>
      <c r="AD307" s="197"/>
      <c r="AE307" s="197"/>
      <c r="AF307" s="197"/>
    </row>
    <row r="308" spans="1:32" ht="21" customHeight="1" x14ac:dyDescent="0.15">
      <c r="A308" s="193">
        <v>41930</v>
      </c>
      <c r="B308" s="193"/>
      <c r="C308" s="193"/>
      <c r="D308" s="193"/>
      <c r="E308" s="194"/>
      <c r="F308" s="194"/>
      <c r="G308" s="194"/>
      <c r="H308" s="194"/>
      <c r="I308" s="194"/>
      <c r="J308" s="194"/>
      <c r="K308" s="194"/>
      <c r="L308" s="194"/>
      <c r="M308" s="194"/>
      <c r="N308" s="194"/>
      <c r="O308" s="194"/>
      <c r="P308" s="194"/>
      <c r="Q308" s="194"/>
      <c r="R308" s="194"/>
      <c r="S308" s="194"/>
      <c r="T308" s="194"/>
      <c r="U308" s="195"/>
      <c r="V308" s="195"/>
      <c r="W308" s="195"/>
      <c r="X308" s="196"/>
      <c r="Y308" s="196"/>
      <c r="Z308" s="196"/>
      <c r="AA308" s="196"/>
      <c r="AB308" s="196"/>
      <c r="AC308" s="196"/>
      <c r="AD308" s="197"/>
      <c r="AE308" s="197"/>
      <c r="AF308" s="197"/>
    </row>
    <row r="309" spans="1:32" ht="21" customHeight="1" x14ac:dyDescent="0.15">
      <c r="A309" s="193">
        <v>41931</v>
      </c>
      <c r="B309" s="193"/>
      <c r="C309" s="193"/>
      <c r="D309" s="193"/>
      <c r="E309" s="194"/>
      <c r="F309" s="194"/>
      <c r="G309" s="194"/>
      <c r="H309" s="194"/>
      <c r="I309" s="194"/>
      <c r="J309" s="194"/>
      <c r="K309" s="194"/>
      <c r="L309" s="194"/>
      <c r="M309" s="194"/>
      <c r="N309" s="194"/>
      <c r="O309" s="194"/>
      <c r="P309" s="194"/>
      <c r="Q309" s="194"/>
      <c r="R309" s="194"/>
      <c r="S309" s="194"/>
      <c r="T309" s="194"/>
      <c r="U309" s="195"/>
      <c r="V309" s="195"/>
      <c r="W309" s="195"/>
      <c r="X309" s="196"/>
      <c r="Y309" s="196"/>
      <c r="Z309" s="196"/>
      <c r="AA309" s="196"/>
      <c r="AB309" s="196"/>
      <c r="AC309" s="196"/>
      <c r="AD309" s="197"/>
      <c r="AE309" s="197"/>
      <c r="AF309" s="197"/>
    </row>
    <row r="310" spans="1:32" ht="21" customHeight="1" x14ac:dyDescent="0.15">
      <c r="A310" s="193">
        <v>41932</v>
      </c>
      <c r="B310" s="193"/>
      <c r="C310" s="193"/>
      <c r="D310" s="193"/>
      <c r="E310" s="194"/>
      <c r="F310" s="194"/>
      <c r="G310" s="194"/>
      <c r="H310" s="194"/>
      <c r="I310" s="194"/>
      <c r="J310" s="194"/>
      <c r="K310" s="194"/>
      <c r="L310" s="194"/>
      <c r="M310" s="194"/>
      <c r="N310" s="194"/>
      <c r="O310" s="194"/>
      <c r="P310" s="194"/>
      <c r="Q310" s="194"/>
      <c r="R310" s="194"/>
      <c r="S310" s="194"/>
      <c r="T310" s="194"/>
      <c r="U310" s="195"/>
      <c r="V310" s="195"/>
      <c r="W310" s="195"/>
      <c r="X310" s="196"/>
      <c r="Y310" s="196"/>
      <c r="Z310" s="196"/>
      <c r="AA310" s="196"/>
      <c r="AB310" s="196"/>
      <c r="AC310" s="196"/>
      <c r="AD310" s="197"/>
      <c r="AE310" s="197"/>
      <c r="AF310" s="197"/>
    </row>
    <row r="311" spans="1:32" ht="21" customHeight="1" x14ac:dyDescent="0.15">
      <c r="A311" s="193">
        <v>41933</v>
      </c>
      <c r="B311" s="193"/>
      <c r="C311" s="193"/>
      <c r="D311" s="193"/>
      <c r="E311" s="194"/>
      <c r="F311" s="194"/>
      <c r="G311" s="194"/>
      <c r="H311" s="194"/>
      <c r="I311" s="194"/>
      <c r="J311" s="194"/>
      <c r="K311" s="194"/>
      <c r="L311" s="194"/>
      <c r="M311" s="194"/>
      <c r="N311" s="194"/>
      <c r="O311" s="194"/>
      <c r="P311" s="194"/>
      <c r="Q311" s="194"/>
      <c r="R311" s="194"/>
      <c r="S311" s="194"/>
      <c r="T311" s="194"/>
      <c r="U311" s="195"/>
      <c r="V311" s="195"/>
      <c r="W311" s="195"/>
      <c r="X311" s="196"/>
      <c r="Y311" s="196"/>
      <c r="Z311" s="196"/>
      <c r="AA311" s="196"/>
      <c r="AB311" s="196"/>
      <c r="AC311" s="196"/>
      <c r="AD311" s="197"/>
      <c r="AE311" s="197"/>
      <c r="AF311" s="197"/>
    </row>
    <row r="312" spans="1:32" ht="21" customHeight="1" x14ac:dyDescent="0.15">
      <c r="A312" s="193">
        <v>41934</v>
      </c>
      <c r="B312" s="193"/>
      <c r="C312" s="193"/>
      <c r="D312" s="193"/>
      <c r="E312" s="194"/>
      <c r="F312" s="194"/>
      <c r="G312" s="194"/>
      <c r="H312" s="194"/>
      <c r="I312" s="194"/>
      <c r="J312" s="194"/>
      <c r="K312" s="194"/>
      <c r="L312" s="194"/>
      <c r="M312" s="194"/>
      <c r="N312" s="194"/>
      <c r="O312" s="194"/>
      <c r="P312" s="194"/>
      <c r="Q312" s="194"/>
      <c r="R312" s="194"/>
      <c r="S312" s="194"/>
      <c r="T312" s="194"/>
      <c r="U312" s="195"/>
      <c r="V312" s="195"/>
      <c r="W312" s="195"/>
      <c r="X312" s="196"/>
      <c r="Y312" s="196"/>
      <c r="Z312" s="196"/>
      <c r="AA312" s="196"/>
      <c r="AB312" s="196"/>
      <c r="AC312" s="196"/>
      <c r="AD312" s="197"/>
      <c r="AE312" s="197"/>
      <c r="AF312" s="197"/>
    </row>
    <row r="313" spans="1:32" ht="21" customHeight="1" x14ac:dyDescent="0.15">
      <c r="A313" s="193">
        <v>41935</v>
      </c>
      <c r="B313" s="193"/>
      <c r="C313" s="193"/>
      <c r="D313" s="193"/>
      <c r="E313" s="194"/>
      <c r="F313" s="194"/>
      <c r="G313" s="194"/>
      <c r="H313" s="194"/>
      <c r="I313" s="194"/>
      <c r="J313" s="194"/>
      <c r="K313" s="194"/>
      <c r="L313" s="194"/>
      <c r="M313" s="194"/>
      <c r="N313" s="194"/>
      <c r="O313" s="194"/>
      <c r="P313" s="194"/>
      <c r="Q313" s="194"/>
      <c r="R313" s="194"/>
      <c r="S313" s="194"/>
      <c r="T313" s="194"/>
      <c r="U313" s="195"/>
      <c r="V313" s="195"/>
      <c r="W313" s="195"/>
      <c r="X313" s="196"/>
      <c r="Y313" s="196"/>
      <c r="Z313" s="196"/>
      <c r="AA313" s="196"/>
      <c r="AB313" s="196"/>
      <c r="AC313" s="196"/>
      <c r="AD313" s="197"/>
      <c r="AE313" s="197"/>
      <c r="AF313" s="197"/>
    </row>
    <row r="314" spans="1:32" ht="21" customHeight="1" x14ac:dyDescent="0.15">
      <c r="A314" s="193">
        <v>41936</v>
      </c>
      <c r="B314" s="193"/>
      <c r="C314" s="193"/>
      <c r="D314" s="193"/>
      <c r="E314" s="194"/>
      <c r="F314" s="194"/>
      <c r="G314" s="194"/>
      <c r="H314" s="194"/>
      <c r="I314" s="194"/>
      <c r="J314" s="194"/>
      <c r="K314" s="194"/>
      <c r="L314" s="194"/>
      <c r="M314" s="194"/>
      <c r="N314" s="194"/>
      <c r="O314" s="194"/>
      <c r="P314" s="194"/>
      <c r="Q314" s="194"/>
      <c r="R314" s="194"/>
      <c r="S314" s="194"/>
      <c r="T314" s="194"/>
      <c r="U314" s="195"/>
      <c r="V314" s="195"/>
      <c r="W314" s="195"/>
      <c r="X314" s="196"/>
      <c r="Y314" s="196"/>
      <c r="Z314" s="196"/>
      <c r="AA314" s="196"/>
      <c r="AB314" s="196"/>
      <c r="AC314" s="196"/>
      <c r="AD314" s="197"/>
      <c r="AE314" s="197"/>
      <c r="AF314" s="197"/>
    </row>
    <row r="315" spans="1:32" ht="21" customHeight="1" x14ac:dyDescent="0.15">
      <c r="A315" s="193">
        <v>41937</v>
      </c>
      <c r="B315" s="193"/>
      <c r="C315" s="193"/>
      <c r="D315" s="193"/>
      <c r="E315" s="194"/>
      <c r="F315" s="194"/>
      <c r="G315" s="194"/>
      <c r="H315" s="194"/>
      <c r="I315" s="194"/>
      <c r="J315" s="194"/>
      <c r="K315" s="194"/>
      <c r="L315" s="194"/>
      <c r="M315" s="194"/>
      <c r="N315" s="194"/>
      <c r="O315" s="194"/>
      <c r="P315" s="194"/>
      <c r="Q315" s="194"/>
      <c r="R315" s="194"/>
      <c r="S315" s="194"/>
      <c r="T315" s="194"/>
      <c r="U315" s="195"/>
      <c r="V315" s="195"/>
      <c r="W315" s="195"/>
      <c r="X315" s="196"/>
      <c r="Y315" s="196"/>
      <c r="Z315" s="196"/>
      <c r="AA315" s="196"/>
      <c r="AB315" s="196"/>
      <c r="AC315" s="196"/>
      <c r="AD315" s="197"/>
      <c r="AE315" s="197"/>
      <c r="AF315" s="197"/>
    </row>
    <row r="316" spans="1:32" ht="21" customHeight="1" x14ac:dyDescent="0.15">
      <c r="A316" s="193">
        <v>41938</v>
      </c>
      <c r="B316" s="193"/>
      <c r="C316" s="193"/>
      <c r="D316" s="193"/>
      <c r="E316" s="194"/>
      <c r="F316" s="194"/>
      <c r="G316" s="194"/>
      <c r="H316" s="194"/>
      <c r="I316" s="194"/>
      <c r="J316" s="194"/>
      <c r="K316" s="194"/>
      <c r="L316" s="194"/>
      <c r="M316" s="194"/>
      <c r="N316" s="194"/>
      <c r="O316" s="194"/>
      <c r="P316" s="194"/>
      <c r="Q316" s="194"/>
      <c r="R316" s="194"/>
      <c r="S316" s="194"/>
      <c r="T316" s="194"/>
      <c r="U316" s="195"/>
      <c r="V316" s="195"/>
      <c r="W316" s="195"/>
      <c r="X316" s="196"/>
      <c r="Y316" s="196"/>
      <c r="Z316" s="196"/>
      <c r="AA316" s="196"/>
      <c r="AB316" s="196"/>
      <c r="AC316" s="196"/>
      <c r="AD316" s="197"/>
      <c r="AE316" s="197"/>
      <c r="AF316" s="197"/>
    </row>
    <row r="317" spans="1:32" ht="21" customHeight="1" x14ac:dyDescent="0.15">
      <c r="A317" s="193">
        <v>41939</v>
      </c>
      <c r="B317" s="193"/>
      <c r="C317" s="193"/>
      <c r="D317" s="193"/>
      <c r="E317" s="194"/>
      <c r="F317" s="194"/>
      <c r="G317" s="194"/>
      <c r="H317" s="194"/>
      <c r="I317" s="194"/>
      <c r="J317" s="194"/>
      <c r="K317" s="194"/>
      <c r="L317" s="194"/>
      <c r="M317" s="194"/>
      <c r="N317" s="194"/>
      <c r="O317" s="194"/>
      <c r="P317" s="194"/>
      <c r="Q317" s="194"/>
      <c r="R317" s="194"/>
      <c r="S317" s="194"/>
      <c r="T317" s="194"/>
      <c r="U317" s="195"/>
      <c r="V317" s="195"/>
      <c r="W317" s="195"/>
      <c r="X317" s="196"/>
      <c r="Y317" s="196"/>
      <c r="Z317" s="196"/>
      <c r="AA317" s="196"/>
      <c r="AB317" s="196"/>
      <c r="AC317" s="196"/>
      <c r="AD317" s="197"/>
      <c r="AE317" s="197"/>
      <c r="AF317" s="197"/>
    </row>
    <row r="318" spans="1:32" ht="21" customHeight="1" x14ac:dyDescent="0.15">
      <c r="A318" s="193">
        <v>41940</v>
      </c>
      <c r="B318" s="193"/>
      <c r="C318" s="193"/>
      <c r="D318" s="193"/>
      <c r="E318" s="194"/>
      <c r="F318" s="194"/>
      <c r="G318" s="194"/>
      <c r="H318" s="194"/>
      <c r="I318" s="194"/>
      <c r="J318" s="194"/>
      <c r="K318" s="194"/>
      <c r="L318" s="194"/>
      <c r="M318" s="194"/>
      <c r="N318" s="194"/>
      <c r="O318" s="194"/>
      <c r="P318" s="194"/>
      <c r="Q318" s="194"/>
      <c r="R318" s="194"/>
      <c r="S318" s="194"/>
      <c r="T318" s="194"/>
      <c r="U318" s="195"/>
      <c r="V318" s="195"/>
      <c r="W318" s="195"/>
      <c r="X318" s="196"/>
      <c r="Y318" s="196"/>
      <c r="Z318" s="196"/>
      <c r="AA318" s="196"/>
      <c r="AB318" s="196"/>
      <c r="AC318" s="196"/>
      <c r="AD318" s="197"/>
      <c r="AE318" s="197"/>
      <c r="AF318" s="197"/>
    </row>
    <row r="319" spans="1:32" ht="21" customHeight="1" x14ac:dyDescent="0.15">
      <c r="A319" s="193">
        <v>41941</v>
      </c>
      <c r="B319" s="193"/>
      <c r="C319" s="193"/>
      <c r="D319" s="193"/>
      <c r="E319" s="194"/>
      <c r="F319" s="194"/>
      <c r="G319" s="194"/>
      <c r="H319" s="194"/>
      <c r="I319" s="194"/>
      <c r="J319" s="194"/>
      <c r="K319" s="194"/>
      <c r="L319" s="194"/>
      <c r="M319" s="194"/>
      <c r="N319" s="194"/>
      <c r="O319" s="194"/>
      <c r="P319" s="194"/>
      <c r="Q319" s="194"/>
      <c r="R319" s="194"/>
      <c r="S319" s="194"/>
      <c r="T319" s="194"/>
      <c r="U319" s="195"/>
      <c r="V319" s="195"/>
      <c r="W319" s="195"/>
      <c r="X319" s="196"/>
      <c r="Y319" s="196"/>
      <c r="Z319" s="196"/>
      <c r="AA319" s="196"/>
      <c r="AB319" s="196"/>
      <c r="AC319" s="196"/>
      <c r="AD319" s="197"/>
      <c r="AE319" s="197"/>
      <c r="AF319" s="197"/>
    </row>
    <row r="320" spans="1:32" ht="21" customHeight="1" x14ac:dyDescent="0.15">
      <c r="A320" s="193">
        <v>41942</v>
      </c>
      <c r="B320" s="193"/>
      <c r="C320" s="193"/>
      <c r="D320" s="193"/>
      <c r="E320" s="194"/>
      <c r="F320" s="194"/>
      <c r="G320" s="194"/>
      <c r="H320" s="194"/>
      <c r="I320" s="194"/>
      <c r="J320" s="194"/>
      <c r="K320" s="194"/>
      <c r="L320" s="194"/>
      <c r="M320" s="194"/>
      <c r="N320" s="194"/>
      <c r="O320" s="194"/>
      <c r="P320" s="194"/>
      <c r="Q320" s="194"/>
      <c r="R320" s="194"/>
      <c r="S320" s="194"/>
      <c r="T320" s="194"/>
      <c r="U320" s="195"/>
      <c r="V320" s="195"/>
      <c r="W320" s="195"/>
      <c r="X320" s="196"/>
      <c r="Y320" s="196"/>
      <c r="Z320" s="196"/>
      <c r="AA320" s="196"/>
      <c r="AB320" s="196"/>
      <c r="AC320" s="196"/>
      <c r="AD320" s="197"/>
      <c r="AE320" s="197"/>
      <c r="AF320" s="197"/>
    </row>
    <row r="321" spans="1:33" ht="21" customHeight="1" x14ac:dyDescent="0.15">
      <c r="A321" s="193">
        <v>41943</v>
      </c>
      <c r="B321" s="193"/>
      <c r="C321" s="193"/>
      <c r="D321" s="193"/>
      <c r="E321" s="194"/>
      <c r="F321" s="194"/>
      <c r="G321" s="194"/>
      <c r="H321" s="194"/>
      <c r="I321" s="194"/>
      <c r="J321" s="194"/>
      <c r="K321" s="194"/>
      <c r="L321" s="194"/>
      <c r="M321" s="194"/>
      <c r="N321" s="194"/>
      <c r="O321" s="194"/>
      <c r="P321" s="194"/>
      <c r="Q321" s="194"/>
      <c r="R321" s="194"/>
      <c r="S321" s="194"/>
      <c r="T321" s="194"/>
      <c r="U321" s="195"/>
      <c r="V321" s="195"/>
      <c r="W321" s="195"/>
      <c r="X321" s="196"/>
      <c r="Y321" s="196"/>
      <c r="Z321" s="196"/>
      <c r="AA321" s="196"/>
      <c r="AB321" s="196"/>
      <c r="AC321" s="196"/>
      <c r="AD321" s="197"/>
      <c r="AE321" s="197"/>
      <c r="AF321" s="197"/>
    </row>
    <row r="322" spans="1:33" ht="21" customHeight="1" x14ac:dyDescent="0.15">
      <c r="A322" s="189" t="s">
        <v>92</v>
      </c>
      <c r="B322" s="189"/>
      <c r="C322" s="189"/>
      <c r="D322" s="189"/>
      <c r="E322" s="189"/>
      <c r="F322" s="189"/>
      <c r="G322" s="189"/>
      <c r="H322" s="189"/>
      <c r="I322" s="189"/>
      <c r="J322" s="189"/>
      <c r="K322" s="189"/>
      <c r="L322" s="189"/>
      <c r="M322" s="189"/>
      <c r="N322" s="189"/>
      <c r="O322" s="189"/>
      <c r="P322" s="189"/>
      <c r="Q322" s="189"/>
      <c r="R322" s="189"/>
      <c r="S322" s="189"/>
      <c r="T322" s="189"/>
      <c r="U322" s="190">
        <f>SUM(U291:W321)</f>
        <v>0</v>
      </c>
      <c r="V322" s="190"/>
      <c r="W322" s="190"/>
      <c r="X322" s="191">
        <f>SUM(X291:Z321)</f>
        <v>0</v>
      </c>
      <c r="Y322" s="191"/>
      <c r="Z322" s="191"/>
      <c r="AA322" s="191">
        <f>SUM(AA291:AC321)</f>
        <v>0</v>
      </c>
      <c r="AB322" s="191"/>
      <c r="AC322" s="191"/>
      <c r="AD322" s="192">
        <f>SUM(AD291:AF321)</f>
        <v>0</v>
      </c>
      <c r="AE322" s="192"/>
      <c r="AF322" s="192"/>
      <c r="AG322" s="42" t="s">
        <v>93</v>
      </c>
    </row>
    <row r="323" spans="1:33" ht="21" customHeight="1" x14ac:dyDescent="0.15">
      <c r="A323" s="193">
        <v>41944</v>
      </c>
      <c r="B323" s="193"/>
      <c r="C323" s="193"/>
      <c r="D323" s="193"/>
      <c r="E323" s="194"/>
      <c r="F323" s="194"/>
      <c r="G323" s="194"/>
      <c r="H323" s="194"/>
      <c r="I323" s="194"/>
      <c r="J323" s="194"/>
      <c r="K323" s="194"/>
      <c r="L323" s="194"/>
      <c r="M323" s="194"/>
      <c r="N323" s="194"/>
      <c r="O323" s="194"/>
      <c r="P323" s="194"/>
      <c r="Q323" s="194"/>
      <c r="R323" s="194"/>
      <c r="S323" s="194"/>
      <c r="T323" s="194"/>
      <c r="U323" s="195"/>
      <c r="V323" s="195"/>
      <c r="W323" s="195"/>
      <c r="X323" s="196"/>
      <c r="Y323" s="196"/>
      <c r="Z323" s="196"/>
      <c r="AA323" s="196"/>
      <c r="AB323" s="196"/>
      <c r="AC323" s="196"/>
      <c r="AD323" s="197"/>
      <c r="AE323" s="197"/>
      <c r="AF323" s="197"/>
    </row>
    <row r="324" spans="1:33" ht="21" customHeight="1" x14ac:dyDescent="0.15">
      <c r="A324" s="193">
        <v>41945</v>
      </c>
      <c r="B324" s="193"/>
      <c r="C324" s="193"/>
      <c r="D324" s="193"/>
      <c r="E324" s="194"/>
      <c r="F324" s="194"/>
      <c r="G324" s="194"/>
      <c r="H324" s="194"/>
      <c r="I324" s="194"/>
      <c r="J324" s="194"/>
      <c r="K324" s="194"/>
      <c r="L324" s="194"/>
      <c r="M324" s="194"/>
      <c r="N324" s="194"/>
      <c r="O324" s="194"/>
      <c r="P324" s="194"/>
      <c r="Q324" s="194"/>
      <c r="R324" s="194"/>
      <c r="S324" s="194"/>
      <c r="T324" s="194"/>
      <c r="U324" s="195"/>
      <c r="V324" s="195"/>
      <c r="W324" s="195"/>
      <c r="X324" s="196"/>
      <c r="Y324" s="196"/>
      <c r="Z324" s="196"/>
      <c r="AA324" s="196"/>
      <c r="AB324" s="196"/>
      <c r="AC324" s="196"/>
      <c r="AD324" s="197"/>
      <c r="AE324" s="197"/>
      <c r="AF324" s="197"/>
    </row>
    <row r="325" spans="1:33" ht="21" customHeight="1" x14ac:dyDescent="0.15">
      <c r="A325" s="193">
        <v>41946</v>
      </c>
      <c r="B325" s="193"/>
      <c r="C325" s="193"/>
      <c r="D325" s="193"/>
      <c r="E325" s="194"/>
      <c r="F325" s="194"/>
      <c r="G325" s="194"/>
      <c r="H325" s="194"/>
      <c r="I325" s="194"/>
      <c r="J325" s="194"/>
      <c r="K325" s="194"/>
      <c r="L325" s="194"/>
      <c r="M325" s="194"/>
      <c r="N325" s="194"/>
      <c r="O325" s="194"/>
      <c r="P325" s="194"/>
      <c r="Q325" s="194"/>
      <c r="R325" s="194"/>
      <c r="S325" s="194"/>
      <c r="T325" s="194"/>
      <c r="U325" s="195"/>
      <c r="V325" s="195"/>
      <c r="W325" s="195"/>
      <c r="X325" s="196"/>
      <c r="Y325" s="196"/>
      <c r="Z325" s="196"/>
      <c r="AA325" s="196"/>
      <c r="AB325" s="196"/>
      <c r="AC325" s="196"/>
      <c r="AD325" s="197"/>
      <c r="AE325" s="197"/>
      <c r="AF325" s="197"/>
    </row>
    <row r="326" spans="1:33" ht="21" customHeight="1" x14ac:dyDescent="0.15">
      <c r="A326" s="193">
        <v>41947</v>
      </c>
      <c r="B326" s="193"/>
      <c r="C326" s="193"/>
      <c r="D326" s="193"/>
      <c r="E326" s="194"/>
      <c r="F326" s="194"/>
      <c r="G326" s="194"/>
      <c r="H326" s="194"/>
      <c r="I326" s="194"/>
      <c r="J326" s="194"/>
      <c r="K326" s="194"/>
      <c r="L326" s="194"/>
      <c r="M326" s="194"/>
      <c r="N326" s="194"/>
      <c r="O326" s="194"/>
      <c r="P326" s="194"/>
      <c r="Q326" s="194"/>
      <c r="R326" s="194"/>
      <c r="S326" s="194"/>
      <c r="T326" s="194"/>
      <c r="U326" s="195"/>
      <c r="V326" s="195"/>
      <c r="W326" s="195"/>
      <c r="X326" s="196"/>
      <c r="Y326" s="196"/>
      <c r="Z326" s="196"/>
      <c r="AA326" s="196"/>
      <c r="AB326" s="196"/>
      <c r="AC326" s="196"/>
      <c r="AD326" s="197"/>
      <c r="AE326" s="197"/>
      <c r="AF326" s="197"/>
    </row>
    <row r="327" spans="1:33" ht="21" customHeight="1" x14ac:dyDescent="0.15">
      <c r="A327" s="193">
        <v>41948</v>
      </c>
      <c r="B327" s="193"/>
      <c r="C327" s="193"/>
      <c r="D327" s="193"/>
      <c r="E327" s="194"/>
      <c r="F327" s="194"/>
      <c r="G327" s="194"/>
      <c r="H327" s="194"/>
      <c r="I327" s="194"/>
      <c r="J327" s="194"/>
      <c r="K327" s="194"/>
      <c r="L327" s="194"/>
      <c r="M327" s="194"/>
      <c r="N327" s="194"/>
      <c r="O327" s="194"/>
      <c r="P327" s="194"/>
      <c r="Q327" s="194"/>
      <c r="R327" s="194"/>
      <c r="S327" s="194"/>
      <c r="T327" s="194"/>
      <c r="U327" s="195"/>
      <c r="V327" s="195"/>
      <c r="W327" s="195"/>
      <c r="X327" s="196"/>
      <c r="Y327" s="196"/>
      <c r="Z327" s="196"/>
      <c r="AA327" s="196"/>
      <c r="AB327" s="196"/>
      <c r="AC327" s="196"/>
      <c r="AD327" s="197"/>
      <c r="AE327" s="197"/>
      <c r="AF327" s="197"/>
    </row>
    <row r="328" spans="1:33" ht="21" customHeight="1" x14ac:dyDescent="0.15">
      <c r="A328" s="193">
        <v>41949</v>
      </c>
      <c r="B328" s="193"/>
      <c r="C328" s="193"/>
      <c r="D328" s="193"/>
      <c r="E328" s="194"/>
      <c r="F328" s="194"/>
      <c r="G328" s="194"/>
      <c r="H328" s="194"/>
      <c r="I328" s="194"/>
      <c r="J328" s="194"/>
      <c r="K328" s="194"/>
      <c r="L328" s="194"/>
      <c r="M328" s="194"/>
      <c r="N328" s="194"/>
      <c r="O328" s="194"/>
      <c r="P328" s="194"/>
      <c r="Q328" s="194"/>
      <c r="R328" s="194"/>
      <c r="S328" s="194"/>
      <c r="T328" s="194"/>
      <c r="U328" s="195"/>
      <c r="V328" s="195"/>
      <c r="W328" s="195"/>
      <c r="X328" s="196"/>
      <c r="Y328" s="196"/>
      <c r="Z328" s="196"/>
      <c r="AA328" s="196"/>
      <c r="AB328" s="196"/>
      <c r="AC328" s="196"/>
      <c r="AD328" s="197"/>
      <c r="AE328" s="197"/>
      <c r="AF328" s="197"/>
    </row>
    <row r="329" spans="1:33" ht="21" customHeight="1" x14ac:dyDescent="0.15">
      <c r="A329" s="193">
        <v>41950</v>
      </c>
      <c r="B329" s="193"/>
      <c r="C329" s="193"/>
      <c r="D329" s="193"/>
      <c r="E329" s="194"/>
      <c r="F329" s="194"/>
      <c r="G329" s="194"/>
      <c r="H329" s="194"/>
      <c r="I329" s="194"/>
      <c r="J329" s="194"/>
      <c r="K329" s="194"/>
      <c r="L329" s="194"/>
      <c r="M329" s="194"/>
      <c r="N329" s="194"/>
      <c r="O329" s="194"/>
      <c r="P329" s="194"/>
      <c r="Q329" s="194"/>
      <c r="R329" s="194"/>
      <c r="S329" s="194"/>
      <c r="T329" s="194"/>
      <c r="U329" s="195"/>
      <c r="V329" s="195"/>
      <c r="W329" s="195"/>
      <c r="X329" s="196"/>
      <c r="Y329" s="196"/>
      <c r="Z329" s="196"/>
      <c r="AA329" s="196"/>
      <c r="AB329" s="196"/>
      <c r="AC329" s="196"/>
      <c r="AD329" s="197"/>
      <c r="AE329" s="197"/>
      <c r="AF329" s="197"/>
    </row>
    <row r="330" spans="1:33" ht="21" customHeight="1" x14ac:dyDescent="0.15">
      <c r="A330" s="193">
        <v>41951</v>
      </c>
      <c r="B330" s="193"/>
      <c r="C330" s="193"/>
      <c r="D330" s="193"/>
      <c r="E330" s="194"/>
      <c r="F330" s="194"/>
      <c r="G330" s="194"/>
      <c r="H330" s="194"/>
      <c r="I330" s="194"/>
      <c r="J330" s="194"/>
      <c r="K330" s="194"/>
      <c r="L330" s="194"/>
      <c r="M330" s="194"/>
      <c r="N330" s="194"/>
      <c r="O330" s="194"/>
      <c r="P330" s="194"/>
      <c r="Q330" s="194"/>
      <c r="R330" s="194"/>
      <c r="S330" s="194"/>
      <c r="T330" s="194"/>
      <c r="U330" s="195"/>
      <c r="V330" s="195"/>
      <c r="W330" s="195"/>
      <c r="X330" s="196"/>
      <c r="Y330" s="196"/>
      <c r="Z330" s="196"/>
      <c r="AA330" s="196"/>
      <c r="AB330" s="196"/>
      <c r="AC330" s="196"/>
      <c r="AD330" s="197"/>
      <c r="AE330" s="197"/>
      <c r="AF330" s="197"/>
    </row>
    <row r="331" spans="1:33" ht="21" customHeight="1" x14ac:dyDescent="0.15">
      <c r="A331" s="193">
        <v>41952</v>
      </c>
      <c r="B331" s="193"/>
      <c r="C331" s="193"/>
      <c r="D331" s="193"/>
      <c r="E331" s="194"/>
      <c r="F331" s="194"/>
      <c r="G331" s="194"/>
      <c r="H331" s="194"/>
      <c r="I331" s="194"/>
      <c r="J331" s="194"/>
      <c r="K331" s="194"/>
      <c r="L331" s="194"/>
      <c r="M331" s="194"/>
      <c r="N331" s="194"/>
      <c r="O331" s="194"/>
      <c r="P331" s="194"/>
      <c r="Q331" s="194"/>
      <c r="R331" s="194"/>
      <c r="S331" s="194"/>
      <c r="T331" s="194"/>
      <c r="U331" s="195"/>
      <c r="V331" s="195"/>
      <c r="W331" s="195"/>
      <c r="X331" s="196"/>
      <c r="Y331" s="196"/>
      <c r="Z331" s="196"/>
      <c r="AA331" s="196"/>
      <c r="AB331" s="196"/>
      <c r="AC331" s="196"/>
      <c r="AD331" s="197"/>
      <c r="AE331" s="197"/>
      <c r="AF331" s="197"/>
    </row>
    <row r="332" spans="1:33" ht="21" customHeight="1" x14ac:dyDescent="0.15">
      <c r="A332" s="193">
        <v>41953</v>
      </c>
      <c r="B332" s="193"/>
      <c r="C332" s="193"/>
      <c r="D332" s="193"/>
      <c r="E332" s="194"/>
      <c r="F332" s="194"/>
      <c r="G332" s="194"/>
      <c r="H332" s="194"/>
      <c r="I332" s="194"/>
      <c r="J332" s="194"/>
      <c r="K332" s="194"/>
      <c r="L332" s="194"/>
      <c r="M332" s="194"/>
      <c r="N332" s="194"/>
      <c r="O332" s="194"/>
      <c r="P332" s="194"/>
      <c r="Q332" s="194"/>
      <c r="R332" s="194"/>
      <c r="S332" s="194"/>
      <c r="T332" s="194"/>
      <c r="U332" s="195"/>
      <c r="V332" s="195"/>
      <c r="W332" s="195"/>
      <c r="X332" s="196"/>
      <c r="Y332" s="196"/>
      <c r="Z332" s="196"/>
      <c r="AA332" s="196"/>
      <c r="AB332" s="196"/>
      <c r="AC332" s="196"/>
      <c r="AD332" s="197"/>
      <c r="AE332" s="197"/>
      <c r="AF332" s="197"/>
    </row>
    <row r="333" spans="1:33" ht="21" customHeight="1" x14ac:dyDescent="0.15">
      <c r="A333" s="193">
        <v>41954</v>
      </c>
      <c r="B333" s="193"/>
      <c r="C333" s="193"/>
      <c r="D333" s="193"/>
      <c r="E333" s="194"/>
      <c r="F333" s="194"/>
      <c r="G333" s="194"/>
      <c r="H333" s="194"/>
      <c r="I333" s="194"/>
      <c r="J333" s="194"/>
      <c r="K333" s="194"/>
      <c r="L333" s="194"/>
      <c r="M333" s="194"/>
      <c r="N333" s="194"/>
      <c r="O333" s="194"/>
      <c r="P333" s="194"/>
      <c r="Q333" s="194"/>
      <c r="R333" s="194"/>
      <c r="S333" s="194"/>
      <c r="T333" s="194"/>
      <c r="U333" s="195"/>
      <c r="V333" s="195"/>
      <c r="W333" s="195"/>
      <c r="X333" s="196"/>
      <c r="Y333" s="196"/>
      <c r="Z333" s="196"/>
      <c r="AA333" s="196"/>
      <c r="AB333" s="196"/>
      <c r="AC333" s="196"/>
      <c r="AD333" s="197"/>
      <c r="AE333" s="197"/>
      <c r="AF333" s="197"/>
    </row>
    <row r="334" spans="1:33" ht="21" customHeight="1" x14ac:dyDescent="0.15">
      <c r="A334" s="193">
        <v>41955</v>
      </c>
      <c r="B334" s="193"/>
      <c r="C334" s="193"/>
      <c r="D334" s="193"/>
      <c r="E334" s="194"/>
      <c r="F334" s="194"/>
      <c r="G334" s="194"/>
      <c r="H334" s="194"/>
      <c r="I334" s="194"/>
      <c r="J334" s="194"/>
      <c r="K334" s="194"/>
      <c r="L334" s="194"/>
      <c r="M334" s="194"/>
      <c r="N334" s="194"/>
      <c r="O334" s="194"/>
      <c r="P334" s="194"/>
      <c r="Q334" s="194"/>
      <c r="R334" s="194"/>
      <c r="S334" s="194"/>
      <c r="T334" s="194"/>
      <c r="U334" s="195"/>
      <c r="V334" s="195"/>
      <c r="W334" s="195"/>
      <c r="X334" s="196"/>
      <c r="Y334" s="196"/>
      <c r="Z334" s="196"/>
      <c r="AA334" s="196"/>
      <c r="AB334" s="196"/>
      <c r="AC334" s="196"/>
      <c r="AD334" s="197"/>
      <c r="AE334" s="197"/>
      <c r="AF334" s="197"/>
    </row>
    <row r="335" spans="1:33" ht="21" customHeight="1" x14ac:dyDescent="0.15">
      <c r="A335" s="193">
        <v>41956</v>
      </c>
      <c r="B335" s="193"/>
      <c r="C335" s="193"/>
      <c r="D335" s="193"/>
      <c r="E335" s="194"/>
      <c r="F335" s="194"/>
      <c r="G335" s="194"/>
      <c r="H335" s="194"/>
      <c r="I335" s="194"/>
      <c r="J335" s="194"/>
      <c r="K335" s="194"/>
      <c r="L335" s="194"/>
      <c r="M335" s="194"/>
      <c r="N335" s="194"/>
      <c r="O335" s="194"/>
      <c r="P335" s="194"/>
      <c r="Q335" s="194"/>
      <c r="R335" s="194"/>
      <c r="S335" s="194"/>
      <c r="T335" s="194"/>
      <c r="U335" s="195"/>
      <c r="V335" s="195"/>
      <c r="W335" s="195"/>
      <c r="X335" s="196"/>
      <c r="Y335" s="196"/>
      <c r="Z335" s="196"/>
      <c r="AA335" s="196"/>
      <c r="AB335" s="196"/>
      <c r="AC335" s="196"/>
      <c r="AD335" s="197"/>
      <c r="AE335" s="197"/>
      <c r="AF335" s="197"/>
    </row>
    <row r="336" spans="1:33" ht="21" customHeight="1" x14ac:dyDescent="0.15">
      <c r="A336" s="193">
        <v>41957</v>
      </c>
      <c r="B336" s="193"/>
      <c r="C336" s="193"/>
      <c r="D336" s="193"/>
      <c r="E336" s="194"/>
      <c r="F336" s="194"/>
      <c r="G336" s="194"/>
      <c r="H336" s="194"/>
      <c r="I336" s="194"/>
      <c r="J336" s="194"/>
      <c r="K336" s="194"/>
      <c r="L336" s="194"/>
      <c r="M336" s="194"/>
      <c r="N336" s="194"/>
      <c r="O336" s="194"/>
      <c r="P336" s="194"/>
      <c r="Q336" s="194"/>
      <c r="R336" s="194"/>
      <c r="S336" s="194"/>
      <c r="T336" s="194"/>
      <c r="U336" s="195"/>
      <c r="V336" s="195"/>
      <c r="W336" s="195"/>
      <c r="X336" s="196"/>
      <c r="Y336" s="196"/>
      <c r="Z336" s="196"/>
      <c r="AA336" s="196"/>
      <c r="AB336" s="196"/>
      <c r="AC336" s="196"/>
      <c r="AD336" s="197"/>
      <c r="AE336" s="197"/>
      <c r="AF336" s="197"/>
    </row>
    <row r="337" spans="1:32" ht="21" customHeight="1" x14ac:dyDescent="0.15">
      <c r="A337" s="193">
        <v>41958</v>
      </c>
      <c r="B337" s="193"/>
      <c r="C337" s="193"/>
      <c r="D337" s="193"/>
      <c r="E337" s="194"/>
      <c r="F337" s="194"/>
      <c r="G337" s="194"/>
      <c r="H337" s="194"/>
      <c r="I337" s="194"/>
      <c r="J337" s="194"/>
      <c r="K337" s="194"/>
      <c r="L337" s="194"/>
      <c r="M337" s="194"/>
      <c r="N337" s="194"/>
      <c r="O337" s="194"/>
      <c r="P337" s="194"/>
      <c r="Q337" s="194"/>
      <c r="R337" s="194"/>
      <c r="S337" s="194"/>
      <c r="T337" s="194"/>
      <c r="U337" s="195"/>
      <c r="V337" s="195"/>
      <c r="W337" s="195"/>
      <c r="X337" s="196"/>
      <c r="Y337" s="196"/>
      <c r="Z337" s="196"/>
      <c r="AA337" s="196"/>
      <c r="AB337" s="196"/>
      <c r="AC337" s="196"/>
      <c r="AD337" s="197"/>
      <c r="AE337" s="197"/>
      <c r="AF337" s="197"/>
    </row>
    <row r="338" spans="1:32" ht="21" customHeight="1" x14ac:dyDescent="0.15">
      <c r="A338" s="193">
        <v>41959</v>
      </c>
      <c r="B338" s="193"/>
      <c r="C338" s="193"/>
      <c r="D338" s="193"/>
      <c r="E338" s="194"/>
      <c r="F338" s="194"/>
      <c r="G338" s="194"/>
      <c r="H338" s="194"/>
      <c r="I338" s="194"/>
      <c r="J338" s="194"/>
      <c r="K338" s="194"/>
      <c r="L338" s="194"/>
      <c r="M338" s="194"/>
      <c r="N338" s="194"/>
      <c r="O338" s="194"/>
      <c r="P338" s="194"/>
      <c r="Q338" s="194"/>
      <c r="R338" s="194"/>
      <c r="S338" s="194"/>
      <c r="T338" s="194"/>
      <c r="U338" s="195"/>
      <c r="V338" s="195"/>
      <c r="W338" s="195"/>
      <c r="X338" s="196"/>
      <c r="Y338" s="196"/>
      <c r="Z338" s="196"/>
      <c r="AA338" s="196"/>
      <c r="AB338" s="196"/>
      <c r="AC338" s="196"/>
      <c r="AD338" s="197"/>
      <c r="AE338" s="197"/>
      <c r="AF338" s="197"/>
    </row>
    <row r="339" spans="1:32" ht="21" customHeight="1" x14ac:dyDescent="0.15">
      <c r="A339" s="193">
        <v>41960</v>
      </c>
      <c r="B339" s="193"/>
      <c r="C339" s="193"/>
      <c r="D339" s="193"/>
      <c r="E339" s="194"/>
      <c r="F339" s="194"/>
      <c r="G339" s="194"/>
      <c r="H339" s="194"/>
      <c r="I339" s="194"/>
      <c r="J339" s="194"/>
      <c r="K339" s="194"/>
      <c r="L339" s="194"/>
      <c r="M339" s="194"/>
      <c r="N339" s="194"/>
      <c r="O339" s="194"/>
      <c r="P339" s="194"/>
      <c r="Q339" s="194"/>
      <c r="R339" s="194"/>
      <c r="S339" s="194"/>
      <c r="T339" s="194"/>
      <c r="U339" s="195"/>
      <c r="V339" s="195"/>
      <c r="W339" s="195"/>
      <c r="X339" s="196"/>
      <c r="Y339" s="196"/>
      <c r="Z339" s="196"/>
      <c r="AA339" s="196"/>
      <c r="AB339" s="196"/>
      <c r="AC339" s="196"/>
      <c r="AD339" s="197"/>
      <c r="AE339" s="197"/>
      <c r="AF339" s="197"/>
    </row>
    <row r="340" spans="1:32" ht="21" customHeight="1" x14ac:dyDescent="0.15">
      <c r="A340" s="193">
        <v>41961</v>
      </c>
      <c r="B340" s="193"/>
      <c r="C340" s="193"/>
      <c r="D340" s="193"/>
      <c r="E340" s="194"/>
      <c r="F340" s="194"/>
      <c r="G340" s="194"/>
      <c r="H340" s="194"/>
      <c r="I340" s="194"/>
      <c r="J340" s="194"/>
      <c r="K340" s="194"/>
      <c r="L340" s="194"/>
      <c r="M340" s="194"/>
      <c r="N340" s="194"/>
      <c r="O340" s="194"/>
      <c r="P340" s="194"/>
      <c r="Q340" s="194"/>
      <c r="R340" s="194"/>
      <c r="S340" s="194"/>
      <c r="T340" s="194"/>
      <c r="U340" s="195"/>
      <c r="V340" s="195"/>
      <c r="W340" s="195"/>
      <c r="X340" s="196"/>
      <c r="Y340" s="196"/>
      <c r="Z340" s="196"/>
      <c r="AA340" s="196"/>
      <c r="AB340" s="196"/>
      <c r="AC340" s="196"/>
      <c r="AD340" s="197"/>
      <c r="AE340" s="197"/>
      <c r="AF340" s="197"/>
    </row>
    <row r="341" spans="1:32" ht="21" customHeight="1" x14ac:dyDescent="0.15">
      <c r="A341" s="193">
        <v>41962</v>
      </c>
      <c r="B341" s="193"/>
      <c r="C341" s="193"/>
      <c r="D341" s="193"/>
      <c r="E341" s="194"/>
      <c r="F341" s="194"/>
      <c r="G341" s="194"/>
      <c r="H341" s="194"/>
      <c r="I341" s="194"/>
      <c r="J341" s="194"/>
      <c r="K341" s="194"/>
      <c r="L341" s="194"/>
      <c r="M341" s="194"/>
      <c r="N341" s="194"/>
      <c r="O341" s="194"/>
      <c r="P341" s="194"/>
      <c r="Q341" s="194"/>
      <c r="R341" s="194"/>
      <c r="S341" s="194"/>
      <c r="T341" s="194"/>
      <c r="U341" s="195"/>
      <c r="V341" s="195"/>
      <c r="W341" s="195"/>
      <c r="X341" s="196"/>
      <c r="Y341" s="196"/>
      <c r="Z341" s="196"/>
      <c r="AA341" s="196"/>
      <c r="AB341" s="196"/>
      <c r="AC341" s="196"/>
      <c r="AD341" s="197"/>
      <c r="AE341" s="197"/>
      <c r="AF341" s="197"/>
    </row>
    <row r="342" spans="1:32" ht="21" customHeight="1" x14ac:dyDescent="0.15">
      <c r="A342" s="193">
        <v>41963</v>
      </c>
      <c r="B342" s="193"/>
      <c r="C342" s="193"/>
      <c r="D342" s="193"/>
      <c r="E342" s="194"/>
      <c r="F342" s="194"/>
      <c r="G342" s="194"/>
      <c r="H342" s="194"/>
      <c r="I342" s="194"/>
      <c r="J342" s="194"/>
      <c r="K342" s="194"/>
      <c r="L342" s="194"/>
      <c r="M342" s="194"/>
      <c r="N342" s="194"/>
      <c r="O342" s="194"/>
      <c r="P342" s="194"/>
      <c r="Q342" s="194"/>
      <c r="R342" s="194"/>
      <c r="S342" s="194"/>
      <c r="T342" s="194"/>
      <c r="U342" s="195"/>
      <c r="V342" s="195"/>
      <c r="W342" s="195"/>
      <c r="X342" s="196"/>
      <c r="Y342" s="196"/>
      <c r="Z342" s="196"/>
      <c r="AA342" s="196"/>
      <c r="AB342" s="196"/>
      <c r="AC342" s="196"/>
      <c r="AD342" s="197"/>
      <c r="AE342" s="197"/>
      <c r="AF342" s="197"/>
    </row>
    <row r="343" spans="1:32" ht="21" customHeight="1" x14ac:dyDescent="0.15">
      <c r="A343" s="193">
        <v>41964</v>
      </c>
      <c r="B343" s="193"/>
      <c r="C343" s="193"/>
      <c r="D343" s="193"/>
      <c r="E343" s="194"/>
      <c r="F343" s="194"/>
      <c r="G343" s="194"/>
      <c r="H343" s="194"/>
      <c r="I343" s="194"/>
      <c r="J343" s="194"/>
      <c r="K343" s="194"/>
      <c r="L343" s="194"/>
      <c r="M343" s="194"/>
      <c r="N343" s="194"/>
      <c r="O343" s="194"/>
      <c r="P343" s="194"/>
      <c r="Q343" s="194"/>
      <c r="R343" s="194"/>
      <c r="S343" s="194"/>
      <c r="T343" s="194"/>
      <c r="U343" s="195"/>
      <c r="V343" s="195"/>
      <c r="W343" s="195"/>
      <c r="X343" s="196"/>
      <c r="Y343" s="196"/>
      <c r="Z343" s="196"/>
      <c r="AA343" s="196"/>
      <c r="AB343" s="196"/>
      <c r="AC343" s="196"/>
      <c r="AD343" s="197"/>
      <c r="AE343" s="197"/>
      <c r="AF343" s="197"/>
    </row>
    <row r="344" spans="1:32" ht="21" customHeight="1" x14ac:dyDescent="0.15">
      <c r="A344" s="193">
        <v>41965</v>
      </c>
      <c r="B344" s="193"/>
      <c r="C344" s="193"/>
      <c r="D344" s="193"/>
      <c r="E344" s="194"/>
      <c r="F344" s="194"/>
      <c r="G344" s="194"/>
      <c r="H344" s="194"/>
      <c r="I344" s="194"/>
      <c r="J344" s="194"/>
      <c r="K344" s="194"/>
      <c r="L344" s="194"/>
      <c r="M344" s="194"/>
      <c r="N344" s="194"/>
      <c r="O344" s="194"/>
      <c r="P344" s="194"/>
      <c r="Q344" s="194"/>
      <c r="R344" s="194"/>
      <c r="S344" s="194"/>
      <c r="T344" s="194"/>
      <c r="U344" s="195"/>
      <c r="V344" s="195"/>
      <c r="W344" s="195"/>
      <c r="X344" s="196"/>
      <c r="Y344" s="196"/>
      <c r="Z344" s="196"/>
      <c r="AA344" s="196"/>
      <c r="AB344" s="196"/>
      <c r="AC344" s="196"/>
      <c r="AD344" s="197"/>
      <c r="AE344" s="197"/>
      <c r="AF344" s="197"/>
    </row>
    <row r="345" spans="1:32" ht="21" customHeight="1" x14ac:dyDescent="0.15">
      <c r="A345" s="193">
        <v>41966</v>
      </c>
      <c r="B345" s="193"/>
      <c r="C345" s="193"/>
      <c r="D345" s="193"/>
      <c r="E345" s="194"/>
      <c r="F345" s="194"/>
      <c r="G345" s="194"/>
      <c r="H345" s="194"/>
      <c r="I345" s="194"/>
      <c r="J345" s="194"/>
      <c r="K345" s="194"/>
      <c r="L345" s="194"/>
      <c r="M345" s="194"/>
      <c r="N345" s="194"/>
      <c r="O345" s="194"/>
      <c r="P345" s="194"/>
      <c r="Q345" s="194"/>
      <c r="R345" s="194"/>
      <c r="S345" s="194"/>
      <c r="T345" s="194"/>
      <c r="U345" s="195"/>
      <c r="V345" s="195"/>
      <c r="W345" s="195"/>
      <c r="X345" s="196"/>
      <c r="Y345" s="196"/>
      <c r="Z345" s="196"/>
      <c r="AA345" s="196"/>
      <c r="AB345" s="196"/>
      <c r="AC345" s="196"/>
      <c r="AD345" s="197"/>
      <c r="AE345" s="197"/>
      <c r="AF345" s="197"/>
    </row>
    <row r="346" spans="1:32" ht="21" customHeight="1" x14ac:dyDescent="0.15">
      <c r="A346" s="193">
        <v>41967</v>
      </c>
      <c r="B346" s="193"/>
      <c r="C346" s="193"/>
      <c r="D346" s="193"/>
      <c r="E346" s="194"/>
      <c r="F346" s="194"/>
      <c r="G346" s="194"/>
      <c r="H346" s="194"/>
      <c r="I346" s="194"/>
      <c r="J346" s="194"/>
      <c r="K346" s="194"/>
      <c r="L346" s="194"/>
      <c r="M346" s="194"/>
      <c r="N346" s="194"/>
      <c r="O346" s="194"/>
      <c r="P346" s="194"/>
      <c r="Q346" s="194"/>
      <c r="R346" s="194"/>
      <c r="S346" s="194"/>
      <c r="T346" s="194"/>
      <c r="U346" s="195"/>
      <c r="V346" s="195"/>
      <c r="W346" s="195"/>
      <c r="X346" s="196"/>
      <c r="Y346" s="196"/>
      <c r="Z346" s="196"/>
      <c r="AA346" s="196"/>
      <c r="AB346" s="196"/>
      <c r="AC346" s="196"/>
      <c r="AD346" s="197"/>
      <c r="AE346" s="197"/>
      <c r="AF346" s="197"/>
    </row>
    <row r="347" spans="1:32" ht="21" customHeight="1" x14ac:dyDescent="0.15">
      <c r="A347" s="193">
        <v>41968</v>
      </c>
      <c r="B347" s="193"/>
      <c r="C347" s="193"/>
      <c r="D347" s="193"/>
      <c r="E347" s="194"/>
      <c r="F347" s="194"/>
      <c r="G347" s="194"/>
      <c r="H347" s="194"/>
      <c r="I347" s="194"/>
      <c r="J347" s="194"/>
      <c r="K347" s="194"/>
      <c r="L347" s="194"/>
      <c r="M347" s="194"/>
      <c r="N347" s="194"/>
      <c r="O347" s="194"/>
      <c r="P347" s="194"/>
      <c r="Q347" s="194"/>
      <c r="R347" s="194"/>
      <c r="S347" s="194"/>
      <c r="T347" s="194"/>
      <c r="U347" s="195"/>
      <c r="V347" s="195"/>
      <c r="W347" s="195"/>
      <c r="X347" s="196"/>
      <c r="Y347" s="196"/>
      <c r="Z347" s="196"/>
      <c r="AA347" s="196"/>
      <c r="AB347" s="196"/>
      <c r="AC347" s="196"/>
      <c r="AD347" s="197"/>
      <c r="AE347" s="197"/>
      <c r="AF347" s="197"/>
    </row>
    <row r="348" spans="1:32" ht="21" customHeight="1" x14ac:dyDescent="0.15">
      <c r="A348" s="193">
        <v>41969</v>
      </c>
      <c r="B348" s="193"/>
      <c r="C348" s="193"/>
      <c r="D348" s="193"/>
      <c r="E348" s="194"/>
      <c r="F348" s="194"/>
      <c r="G348" s="194"/>
      <c r="H348" s="194"/>
      <c r="I348" s="194"/>
      <c r="J348" s="194"/>
      <c r="K348" s="194"/>
      <c r="L348" s="194"/>
      <c r="M348" s="194"/>
      <c r="N348" s="194"/>
      <c r="O348" s="194"/>
      <c r="P348" s="194"/>
      <c r="Q348" s="194"/>
      <c r="R348" s="194"/>
      <c r="S348" s="194"/>
      <c r="T348" s="194"/>
      <c r="U348" s="195"/>
      <c r="V348" s="195"/>
      <c r="W348" s="195"/>
      <c r="X348" s="196"/>
      <c r="Y348" s="196"/>
      <c r="Z348" s="196"/>
      <c r="AA348" s="196"/>
      <c r="AB348" s="196"/>
      <c r="AC348" s="196"/>
      <c r="AD348" s="197"/>
      <c r="AE348" s="197"/>
      <c r="AF348" s="197"/>
    </row>
    <row r="349" spans="1:32" ht="21" customHeight="1" x14ac:dyDescent="0.15">
      <c r="A349" s="193">
        <v>41970</v>
      </c>
      <c r="B349" s="193"/>
      <c r="C349" s="193"/>
      <c r="D349" s="193"/>
      <c r="E349" s="194"/>
      <c r="F349" s="194"/>
      <c r="G349" s="194"/>
      <c r="H349" s="194"/>
      <c r="I349" s="194"/>
      <c r="J349" s="194"/>
      <c r="K349" s="194"/>
      <c r="L349" s="194"/>
      <c r="M349" s="194"/>
      <c r="N349" s="194"/>
      <c r="O349" s="194"/>
      <c r="P349" s="194"/>
      <c r="Q349" s="194"/>
      <c r="R349" s="194"/>
      <c r="S349" s="194"/>
      <c r="T349" s="194"/>
      <c r="U349" s="195"/>
      <c r="V349" s="195"/>
      <c r="W349" s="195"/>
      <c r="X349" s="196"/>
      <c r="Y349" s="196"/>
      <c r="Z349" s="196"/>
      <c r="AA349" s="196"/>
      <c r="AB349" s="196"/>
      <c r="AC349" s="196"/>
      <c r="AD349" s="197"/>
      <c r="AE349" s="197"/>
      <c r="AF349" s="197"/>
    </row>
    <row r="350" spans="1:32" ht="21" customHeight="1" x14ac:dyDescent="0.15">
      <c r="A350" s="193">
        <v>41971</v>
      </c>
      <c r="B350" s="193"/>
      <c r="C350" s="193"/>
      <c r="D350" s="193"/>
      <c r="E350" s="194"/>
      <c r="F350" s="194"/>
      <c r="G350" s="194"/>
      <c r="H350" s="194"/>
      <c r="I350" s="194"/>
      <c r="J350" s="194"/>
      <c r="K350" s="194"/>
      <c r="L350" s="194"/>
      <c r="M350" s="194"/>
      <c r="N350" s="194"/>
      <c r="O350" s="194"/>
      <c r="P350" s="194"/>
      <c r="Q350" s="194"/>
      <c r="R350" s="194"/>
      <c r="S350" s="194"/>
      <c r="T350" s="194"/>
      <c r="U350" s="195"/>
      <c r="V350" s="195"/>
      <c r="W350" s="195"/>
      <c r="X350" s="196"/>
      <c r="Y350" s="196"/>
      <c r="Z350" s="196"/>
      <c r="AA350" s="196"/>
      <c r="AB350" s="196"/>
      <c r="AC350" s="196"/>
      <c r="AD350" s="197"/>
      <c r="AE350" s="197"/>
      <c r="AF350" s="197"/>
    </row>
    <row r="351" spans="1:32" ht="21" customHeight="1" x14ac:dyDescent="0.15">
      <c r="A351" s="193">
        <v>41972</v>
      </c>
      <c r="B351" s="193"/>
      <c r="C351" s="193"/>
      <c r="D351" s="193"/>
      <c r="E351" s="194"/>
      <c r="F351" s="194"/>
      <c r="G351" s="194"/>
      <c r="H351" s="194"/>
      <c r="I351" s="194"/>
      <c r="J351" s="194"/>
      <c r="K351" s="194"/>
      <c r="L351" s="194"/>
      <c r="M351" s="194"/>
      <c r="N351" s="194"/>
      <c r="O351" s="194"/>
      <c r="P351" s="194"/>
      <c r="Q351" s="194"/>
      <c r="R351" s="194"/>
      <c r="S351" s="194"/>
      <c r="T351" s="194"/>
      <c r="U351" s="195"/>
      <c r="V351" s="195"/>
      <c r="W351" s="195"/>
      <c r="X351" s="196"/>
      <c r="Y351" s="196"/>
      <c r="Z351" s="196"/>
      <c r="AA351" s="196"/>
      <c r="AB351" s="196"/>
      <c r="AC351" s="196"/>
      <c r="AD351" s="197"/>
      <c r="AE351" s="197"/>
      <c r="AF351" s="197"/>
    </row>
    <row r="352" spans="1:32" ht="21" customHeight="1" x14ac:dyDescent="0.15">
      <c r="A352" s="193">
        <v>41973</v>
      </c>
      <c r="B352" s="193"/>
      <c r="C352" s="193"/>
      <c r="D352" s="193"/>
      <c r="E352" s="194"/>
      <c r="F352" s="194"/>
      <c r="G352" s="194"/>
      <c r="H352" s="194"/>
      <c r="I352" s="194"/>
      <c r="J352" s="194"/>
      <c r="K352" s="194"/>
      <c r="L352" s="194"/>
      <c r="M352" s="194"/>
      <c r="N352" s="194"/>
      <c r="O352" s="194"/>
      <c r="P352" s="194"/>
      <c r="Q352" s="194"/>
      <c r="R352" s="194"/>
      <c r="S352" s="194"/>
      <c r="T352" s="194"/>
      <c r="U352" s="195"/>
      <c r="V352" s="195"/>
      <c r="W352" s="195"/>
      <c r="X352" s="196"/>
      <c r="Y352" s="196"/>
      <c r="Z352" s="196"/>
      <c r="AA352" s="196"/>
      <c r="AB352" s="196"/>
      <c r="AC352" s="196"/>
      <c r="AD352" s="197"/>
      <c r="AE352" s="197"/>
      <c r="AF352" s="197"/>
    </row>
    <row r="353" spans="1:33" ht="21" customHeight="1" x14ac:dyDescent="0.15">
      <c r="A353" s="189" t="s">
        <v>92</v>
      </c>
      <c r="B353" s="189"/>
      <c r="C353" s="189"/>
      <c r="D353" s="189"/>
      <c r="E353" s="189"/>
      <c r="F353" s="189"/>
      <c r="G353" s="189"/>
      <c r="H353" s="189"/>
      <c r="I353" s="189"/>
      <c r="J353" s="189"/>
      <c r="K353" s="189"/>
      <c r="L353" s="189"/>
      <c r="M353" s="189"/>
      <c r="N353" s="189"/>
      <c r="O353" s="189"/>
      <c r="P353" s="189"/>
      <c r="Q353" s="189"/>
      <c r="R353" s="189"/>
      <c r="S353" s="189"/>
      <c r="T353" s="189"/>
      <c r="U353" s="190">
        <f>SUM(U323:W352)</f>
        <v>0</v>
      </c>
      <c r="V353" s="190"/>
      <c r="W353" s="190"/>
      <c r="X353" s="191">
        <f>SUM(X323:Z352)</f>
        <v>0</v>
      </c>
      <c r="Y353" s="191"/>
      <c r="Z353" s="191"/>
      <c r="AA353" s="191">
        <f>SUM(AA323:AC352)</f>
        <v>0</v>
      </c>
      <c r="AB353" s="191"/>
      <c r="AC353" s="191"/>
      <c r="AD353" s="192">
        <f>SUM(AD323:AF352)</f>
        <v>0</v>
      </c>
      <c r="AE353" s="192"/>
      <c r="AF353" s="192"/>
      <c r="AG353" s="42" t="s">
        <v>93</v>
      </c>
    </row>
    <row r="354" spans="1:33" ht="21" customHeight="1" x14ac:dyDescent="0.15">
      <c r="A354" s="193">
        <v>41974</v>
      </c>
      <c r="B354" s="193"/>
      <c r="C354" s="193"/>
      <c r="D354" s="193"/>
      <c r="E354" s="194"/>
      <c r="F354" s="194"/>
      <c r="G354" s="194"/>
      <c r="H354" s="194"/>
      <c r="I354" s="194"/>
      <c r="J354" s="194"/>
      <c r="K354" s="194"/>
      <c r="L354" s="194"/>
      <c r="M354" s="194"/>
      <c r="N354" s="194"/>
      <c r="O354" s="194"/>
      <c r="P354" s="194"/>
      <c r="Q354" s="194"/>
      <c r="R354" s="194"/>
      <c r="S354" s="194"/>
      <c r="T354" s="194"/>
      <c r="U354" s="195"/>
      <c r="V354" s="195"/>
      <c r="W354" s="195"/>
      <c r="X354" s="196"/>
      <c r="Y354" s="196"/>
      <c r="Z354" s="196"/>
      <c r="AA354" s="196"/>
      <c r="AB354" s="196"/>
      <c r="AC354" s="196"/>
      <c r="AD354" s="197"/>
      <c r="AE354" s="197"/>
      <c r="AF354" s="197"/>
    </row>
    <row r="355" spans="1:33" ht="21" customHeight="1" x14ac:dyDescent="0.15">
      <c r="A355" s="193">
        <v>41975</v>
      </c>
      <c r="B355" s="193"/>
      <c r="C355" s="193"/>
      <c r="D355" s="193"/>
      <c r="E355" s="194"/>
      <c r="F355" s="194"/>
      <c r="G355" s="194"/>
      <c r="H355" s="194"/>
      <c r="I355" s="194"/>
      <c r="J355" s="194"/>
      <c r="K355" s="194"/>
      <c r="L355" s="194"/>
      <c r="M355" s="194"/>
      <c r="N355" s="194"/>
      <c r="O355" s="194"/>
      <c r="P355" s="194"/>
      <c r="Q355" s="194"/>
      <c r="R355" s="194"/>
      <c r="S355" s="194"/>
      <c r="T355" s="194"/>
      <c r="U355" s="195"/>
      <c r="V355" s="195"/>
      <c r="W355" s="195"/>
      <c r="X355" s="196"/>
      <c r="Y355" s="196"/>
      <c r="Z355" s="196"/>
      <c r="AA355" s="196"/>
      <c r="AB355" s="196"/>
      <c r="AC355" s="196"/>
      <c r="AD355" s="197"/>
      <c r="AE355" s="197"/>
      <c r="AF355" s="197"/>
    </row>
    <row r="356" spans="1:33" ht="21" customHeight="1" x14ac:dyDescent="0.15">
      <c r="A356" s="193">
        <v>41976</v>
      </c>
      <c r="B356" s="193"/>
      <c r="C356" s="193"/>
      <c r="D356" s="193"/>
      <c r="E356" s="194"/>
      <c r="F356" s="194"/>
      <c r="G356" s="194"/>
      <c r="H356" s="194"/>
      <c r="I356" s="194"/>
      <c r="J356" s="194"/>
      <c r="K356" s="194"/>
      <c r="L356" s="194"/>
      <c r="M356" s="194"/>
      <c r="N356" s="194"/>
      <c r="O356" s="194"/>
      <c r="P356" s="194"/>
      <c r="Q356" s="194"/>
      <c r="R356" s="194"/>
      <c r="S356" s="194"/>
      <c r="T356" s="194"/>
      <c r="U356" s="195"/>
      <c r="V356" s="195"/>
      <c r="W356" s="195"/>
      <c r="X356" s="196"/>
      <c r="Y356" s="196"/>
      <c r="Z356" s="196"/>
      <c r="AA356" s="196"/>
      <c r="AB356" s="196"/>
      <c r="AC356" s="196"/>
      <c r="AD356" s="197"/>
      <c r="AE356" s="197"/>
      <c r="AF356" s="197"/>
    </row>
    <row r="357" spans="1:33" ht="21" customHeight="1" x14ac:dyDescent="0.15">
      <c r="A357" s="193">
        <v>41977</v>
      </c>
      <c r="B357" s="193"/>
      <c r="C357" s="193"/>
      <c r="D357" s="193"/>
      <c r="E357" s="194"/>
      <c r="F357" s="194"/>
      <c r="G357" s="194"/>
      <c r="H357" s="194"/>
      <c r="I357" s="194"/>
      <c r="J357" s="194"/>
      <c r="K357" s="194"/>
      <c r="L357" s="194"/>
      <c r="M357" s="194"/>
      <c r="N357" s="194"/>
      <c r="O357" s="194"/>
      <c r="P357" s="194"/>
      <c r="Q357" s="194"/>
      <c r="R357" s="194"/>
      <c r="S357" s="194"/>
      <c r="T357" s="194"/>
      <c r="U357" s="195"/>
      <c r="V357" s="195"/>
      <c r="W357" s="195"/>
      <c r="X357" s="196"/>
      <c r="Y357" s="196"/>
      <c r="Z357" s="196"/>
      <c r="AA357" s="196"/>
      <c r="AB357" s="196"/>
      <c r="AC357" s="196"/>
      <c r="AD357" s="197"/>
      <c r="AE357" s="197"/>
      <c r="AF357" s="197"/>
    </row>
    <row r="358" spans="1:33" ht="21" customHeight="1" x14ac:dyDescent="0.15">
      <c r="A358" s="193">
        <v>41978</v>
      </c>
      <c r="B358" s="193"/>
      <c r="C358" s="193"/>
      <c r="D358" s="193"/>
      <c r="E358" s="194"/>
      <c r="F358" s="194"/>
      <c r="G358" s="194"/>
      <c r="H358" s="194"/>
      <c r="I358" s="194"/>
      <c r="J358" s="194"/>
      <c r="K358" s="194"/>
      <c r="L358" s="194"/>
      <c r="M358" s="194"/>
      <c r="N358" s="194"/>
      <c r="O358" s="194"/>
      <c r="P358" s="194"/>
      <c r="Q358" s="194"/>
      <c r="R358" s="194"/>
      <c r="S358" s="194"/>
      <c r="T358" s="194"/>
      <c r="U358" s="195"/>
      <c r="V358" s="195"/>
      <c r="W358" s="195"/>
      <c r="X358" s="196"/>
      <c r="Y358" s="196"/>
      <c r="Z358" s="196"/>
      <c r="AA358" s="196"/>
      <c r="AB358" s="196"/>
      <c r="AC358" s="196"/>
      <c r="AD358" s="197"/>
      <c r="AE358" s="197"/>
      <c r="AF358" s="197"/>
    </row>
    <row r="359" spans="1:33" ht="21" customHeight="1" x14ac:dyDescent="0.15">
      <c r="A359" s="193">
        <v>41979</v>
      </c>
      <c r="B359" s="193"/>
      <c r="C359" s="193"/>
      <c r="D359" s="193"/>
      <c r="E359" s="194"/>
      <c r="F359" s="194"/>
      <c r="G359" s="194"/>
      <c r="H359" s="194"/>
      <c r="I359" s="194"/>
      <c r="J359" s="194"/>
      <c r="K359" s="194"/>
      <c r="L359" s="194"/>
      <c r="M359" s="194"/>
      <c r="N359" s="194"/>
      <c r="O359" s="194"/>
      <c r="P359" s="194"/>
      <c r="Q359" s="194"/>
      <c r="R359" s="194"/>
      <c r="S359" s="194"/>
      <c r="T359" s="194"/>
      <c r="U359" s="195"/>
      <c r="V359" s="195"/>
      <c r="W359" s="195"/>
      <c r="X359" s="196"/>
      <c r="Y359" s="196"/>
      <c r="Z359" s="196"/>
      <c r="AA359" s="196"/>
      <c r="AB359" s="196"/>
      <c r="AC359" s="196"/>
      <c r="AD359" s="197"/>
      <c r="AE359" s="197"/>
      <c r="AF359" s="197"/>
    </row>
    <row r="360" spans="1:33" ht="21" customHeight="1" x14ac:dyDescent="0.15">
      <c r="A360" s="193">
        <v>41980</v>
      </c>
      <c r="B360" s="193"/>
      <c r="C360" s="193"/>
      <c r="D360" s="193"/>
      <c r="E360" s="194"/>
      <c r="F360" s="194"/>
      <c r="G360" s="194"/>
      <c r="H360" s="194"/>
      <c r="I360" s="194"/>
      <c r="J360" s="194"/>
      <c r="K360" s="194"/>
      <c r="L360" s="194"/>
      <c r="M360" s="194"/>
      <c r="N360" s="194"/>
      <c r="O360" s="194"/>
      <c r="P360" s="194"/>
      <c r="Q360" s="194"/>
      <c r="R360" s="194"/>
      <c r="S360" s="194"/>
      <c r="T360" s="194"/>
      <c r="U360" s="195"/>
      <c r="V360" s="195"/>
      <c r="W360" s="195"/>
      <c r="X360" s="196"/>
      <c r="Y360" s="196"/>
      <c r="Z360" s="196"/>
      <c r="AA360" s="196"/>
      <c r="AB360" s="196"/>
      <c r="AC360" s="196"/>
      <c r="AD360" s="197"/>
      <c r="AE360" s="197"/>
      <c r="AF360" s="197"/>
    </row>
    <row r="361" spans="1:33" ht="21" customHeight="1" x14ac:dyDescent="0.15">
      <c r="A361" s="193">
        <v>41981</v>
      </c>
      <c r="B361" s="193"/>
      <c r="C361" s="193"/>
      <c r="D361" s="193"/>
      <c r="E361" s="194"/>
      <c r="F361" s="194"/>
      <c r="G361" s="194"/>
      <c r="H361" s="194"/>
      <c r="I361" s="194"/>
      <c r="J361" s="194"/>
      <c r="K361" s="194"/>
      <c r="L361" s="194"/>
      <c r="M361" s="194"/>
      <c r="N361" s="194"/>
      <c r="O361" s="194"/>
      <c r="P361" s="194"/>
      <c r="Q361" s="194"/>
      <c r="R361" s="194"/>
      <c r="S361" s="194"/>
      <c r="T361" s="194"/>
      <c r="U361" s="195"/>
      <c r="V361" s="195"/>
      <c r="W361" s="195"/>
      <c r="X361" s="196"/>
      <c r="Y361" s="196"/>
      <c r="Z361" s="196"/>
      <c r="AA361" s="196"/>
      <c r="AB361" s="196"/>
      <c r="AC361" s="196"/>
      <c r="AD361" s="197"/>
      <c r="AE361" s="197"/>
      <c r="AF361" s="197"/>
    </row>
    <row r="362" spans="1:33" ht="21" customHeight="1" x14ac:dyDescent="0.15">
      <c r="A362" s="193">
        <v>41982</v>
      </c>
      <c r="B362" s="193"/>
      <c r="C362" s="193"/>
      <c r="D362" s="193"/>
      <c r="E362" s="194"/>
      <c r="F362" s="194"/>
      <c r="G362" s="194"/>
      <c r="H362" s="194"/>
      <c r="I362" s="194"/>
      <c r="J362" s="194"/>
      <c r="K362" s="194"/>
      <c r="L362" s="194"/>
      <c r="M362" s="194"/>
      <c r="N362" s="194"/>
      <c r="O362" s="194"/>
      <c r="P362" s="194"/>
      <c r="Q362" s="194"/>
      <c r="R362" s="194"/>
      <c r="S362" s="194"/>
      <c r="T362" s="194"/>
      <c r="U362" s="195"/>
      <c r="V362" s="195"/>
      <c r="W362" s="195"/>
      <c r="X362" s="196"/>
      <c r="Y362" s="196"/>
      <c r="Z362" s="196"/>
      <c r="AA362" s="196"/>
      <c r="AB362" s="196"/>
      <c r="AC362" s="196"/>
      <c r="AD362" s="197"/>
      <c r="AE362" s="197"/>
      <c r="AF362" s="197"/>
    </row>
    <row r="363" spans="1:33" ht="21" customHeight="1" x14ac:dyDescent="0.15">
      <c r="A363" s="193">
        <v>41983</v>
      </c>
      <c r="B363" s="193"/>
      <c r="C363" s="193"/>
      <c r="D363" s="193"/>
      <c r="E363" s="194"/>
      <c r="F363" s="194"/>
      <c r="G363" s="194"/>
      <c r="H363" s="194"/>
      <c r="I363" s="194"/>
      <c r="J363" s="194"/>
      <c r="K363" s="194"/>
      <c r="L363" s="194"/>
      <c r="M363" s="194"/>
      <c r="N363" s="194"/>
      <c r="O363" s="194"/>
      <c r="P363" s="194"/>
      <c r="Q363" s="194"/>
      <c r="R363" s="194"/>
      <c r="S363" s="194"/>
      <c r="T363" s="194"/>
      <c r="U363" s="195"/>
      <c r="V363" s="195"/>
      <c r="W363" s="195"/>
      <c r="X363" s="196"/>
      <c r="Y363" s="196"/>
      <c r="Z363" s="196"/>
      <c r="AA363" s="196"/>
      <c r="AB363" s="196"/>
      <c r="AC363" s="196"/>
      <c r="AD363" s="197"/>
      <c r="AE363" s="197"/>
      <c r="AF363" s="197"/>
    </row>
    <row r="364" spans="1:33" ht="21" customHeight="1" x14ac:dyDescent="0.15">
      <c r="A364" s="193">
        <v>41984</v>
      </c>
      <c r="B364" s="193"/>
      <c r="C364" s="193"/>
      <c r="D364" s="193"/>
      <c r="E364" s="194"/>
      <c r="F364" s="194"/>
      <c r="G364" s="194"/>
      <c r="H364" s="194"/>
      <c r="I364" s="194"/>
      <c r="J364" s="194"/>
      <c r="K364" s="194"/>
      <c r="L364" s="194"/>
      <c r="M364" s="194"/>
      <c r="N364" s="194"/>
      <c r="O364" s="194"/>
      <c r="P364" s="194"/>
      <c r="Q364" s="194"/>
      <c r="R364" s="194"/>
      <c r="S364" s="194"/>
      <c r="T364" s="194"/>
      <c r="U364" s="195"/>
      <c r="V364" s="195"/>
      <c r="W364" s="195"/>
      <c r="X364" s="196"/>
      <c r="Y364" s="196"/>
      <c r="Z364" s="196"/>
      <c r="AA364" s="196"/>
      <c r="AB364" s="196"/>
      <c r="AC364" s="196"/>
      <c r="AD364" s="197"/>
      <c r="AE364" s="197"/>
      <c r="AF364" s="197"/>
    </row>
    <row r="365" spans="1:33" ht="21" customHeight="1" x14ac:dyDescent="0.15">
      <c r="A365" s="193">
        <v>41985</v>
      </c>
      <c r="B365" s="193"/>
      <c r="C365" s="193"/>
      <c r="D365" s="193"/>
      <c r="E365" s="194"/>
      <c r="F365" s="194"/>
      <c r="G365" s="194"/>
      <c r="H365" s="194"/>
      <c r="I365" s="194"/>
      <c r="J365" s="194"/>
      <c r="K365" s="194"/>
      <c r="L365" s="194"/>
      <c r="M365" s="194"/>
      <c r="N365" s="194"/>
      <c r="O365" s="194"/>
      <c r="P365" s="194"/>
      <c r="Q365" s="194"/>
      <c r="R365" s="194"/>
      <c r="S365" s="194"/>
      <c r="T365" s="194"/>
      <c r="U365" s="195"/>
      <c r="V365" s="195"/>
      <c r="W365" s="195"/>
      <c r="X365" s="196"/>
      <c r="Y365" s="196"/>
      <c r="Z365" s="196"/>
      <c r="AA365" s="196"/>
      <c r="AB365" s="196"/>
      <c r="AC365" s="196"/>
      <c r="AD365" s="197"/>
      <c r="AE365" s="197"/>
      <c r="AF365" s="197"/>
    </row>
    <row r="366" spans="1:33" ht="21" customHeight="1" x14ac:dyDescent="0.15">
      <c r="A366" s="193">
        <v>41986</v>
      </c>
      <c r="B366" s="193"/>
      <c r="C366" s="193"/>
      <c r="D366" s="193"/>
      <c r="E366" s="194"/>
      <c r="F366" s="194"/>
      <c r="G366" s="194"/>
      <c r="H366" s="194"/>
      <c r="I366" s="194"/>
      <c r="J366" s="194"/>
      <c r="K366" s="194"/>
      <c r="L366" s="194"/>
      <c r="M366" s="194"/>
      <c r="N366" s="194"/>
      <c r="O366" s="194"/>
      <c r="P366" s="194"/>
      <c r="Q366" s="194"/>
      <c r="R366" s="194"/>
      <c r="S366" s="194"/>
      <c r="T366" s="194"/>
      <c r="U366" s="195"/>
      <c r="V366" s="195"/>
      <c r="W366" s="195"/>
      <c r="X366" s="196"/>
      <c r="Y366" s="196"/>
      <c r="Z366" s="196"/>
      <c r="AA366" s="196"/>
      <c r="AB366" s="196"/>
      <c r="AC366" s="196"/>
      <c r="AD366" s="197"/>
      <c r="AE366" s="197"/>
      <c r="AF366" s="197"/>
    </row>
    <row r="367" spans="1:33" ht="21" customHeight="1" x14ac:dyDescent="0.15">
      <c r="A367" s="193">
        <v>41987</v>
      </c>
      <c r="B367" s="193"/>
      <c r="C367" s="193"/>
      <c r="D367" s="193"/>
      <c r="E367" s="194"/>
      <c r="F367" s="194"/>
      <c r="G367" s="194"/>
      <c r="H367" s="194"/>
      <c r="I367" s="194"/>
      <c r="J367" s="194"/>
      <c r="K367" s="194"/>
      <c r="L367" s="194"/>
      <c r="M367" s="194"/>
      <c r="N367" s="194"/>
      <c r="O367" s="194"/>
      <c r="P367" s="194"/>
      <c r="Q367" s="194"/>
      <c r="R367" s="194"/>
      <c r="S367" s="194"/>
      <c r="T367" s="194"/>
      <c r="U367" s="195"/>
      <c r="V367" s="195"/>
      <c r="W367" s="195"/>
      <c r="X367" s="196"/>
      <c r="Y367" s="196"/>
      <c r="Z367" s="196"/>
      <c r="AA367" s="196"/>
      <c r="AB367" s="196"/>
      <c r="AC367" s="196"/>
      <c r="AD367" s="197"/>
      <c r="AE367" s="197"/>
      <c r="AF367" s="197"/>
    </row>
    <row r="368" spans="1:33" ht="21" customHeight="1" x14ac:dyDescent="0.15">
      <c r="A368" s="193">
        <v>41988</v>
      </c>
      <c r="B368" s="193"/>
      <c r="C368" s="193"/>
      <c r="D368" s="193"/>
      <c r="E368" s="194"/>
      <c r="F368" s="194"/>
      <c r="G368" s="194"/>
      <c r="H368" s="194"/>
      <c r="I368" s="194"/>
      <c r="J368" s="194"/>
      <c r="K368" s="194"/>
      <c r="L368" s="194"/>
      <c r="M368" s="194"/>
      <c r="N368" s="194"/>
      <c r="O368" s="194"/>
      <c r="P368" s="194"/>
      <c r="Q368" s="194"/>
      <c r="R368" s="194"/>
      <c r="S368" s="194"/>
      <c r="T368" s="194"/>
      <c r="U368" s="195"/>
      <c r="V368" s="195"/>
      <c r="W368" s="195"/>
      <c r="X368" s="196"/>
      <c r="Y368" s="196"/>
      <c r="Z368" s="196"/>
      <c r="AA368" s="196"/>
      <c r="AB368" s="196"/>
      <c r="AC368" s="196"/>
      <c r="AD368" s="197"/>
      <c r="AE368" s="197"/>
      <c r="AF368" s="197"/>
    </row>
    <row r="369" spans="1:37" ht="21" customHeight="1" x14ac:dyDescent="0.15">
      <c r="A369" s="193">
        <v>41989</v>
      </c>
      <c r="B369" s="193"/>
      <c r="C369" s="193"/>
      <c r="D369" s="193"/>
      <c r="E369" s="194"/>
      <c r="F369" s="194"/>
      <c r="G369" s="194"/>
      <c r="H369" s="194"/>
      <c r="I369" s="194"/>
      <c r="J369" s="194"/>
      <c r="K369" s="194"/>
      <c r="L369" s="194"/>
      <c r="M369" s="194"/>
      <c r="N369" s="194"/>
      <c r="O369" s="194"/>
      <c r="P369" s="194"/>
      <c r="Q369" s="194"/>
      <c r="R369" s="194"/>
      <c r="S369" s="194"/>
      <c r="T369" s="194"/>
      <c r="U369" s="195"/>
      <c r="V369" s="195"/>
      <c r="W369" s="195"/>
      <c r="X369" s="196"/>
      <c r="Y369" s="196"/>
      <c r="Z369" s="196"/>
      <c r="AA369" s="196"/>
      <c r="AB369" s="196"/>
      <c r="AC369" s="196"/>
      <c r="AD369" s="197"/>
      <c r="AE369" s="197"/>
      <c r="AF369" s="197"/>
    </row>
    <row r="370" spans="1:37" ht="21" customHeight="1" x14ac:dyDescent="0.15">
      <c r="A370" s="193">
        <v>41990</v>
      </c>
      <c r="B370" s="193"/>
      <c r="C370" s="193"/>
      <c r="D370" s="193"/>
      <c r="E370" s="194"/>
      <c r="F370" s="194"/>
      <c r="G370" s="194"/>
      <c r="H370" s="194"/>
      <c r="I370" s="194"/>
      <c r="J370" s="194"/>
      <c r="K370" s="194"/>
      <c r="L370" s="194"/>
      <c r="M370" s="194"/>
      <c r="N370" s="194"/>
      <c r="O370" s="194"/>
      <c r="P370" s="194"/>
      <c r="Q370" s="194"/>
      <c r="R370" s="194"/>
      <c r="S370" s="194"/>
      <c r="T370" s="194"/>
      <c r="U370" s="195"/>
      <c r="V370" s="195"/>
      <c r="W370" s="195"/>
      <c r="X370" s="196"/>
      <c r="Y370" s="196"/>
      <c r="Z370" s="196"/>
      <c r="AA370" s="196"/>
      <c r="AB370" s="196"/>
      <c r="AC370" s="196"/>
      <c r="AD370" s="197"/>
      <c r="AE370" s="197"/>
      <c r="AF370" s="197"/>
    </row>
    <row r="371" spans="1:37" ht="21" customHeight="1" x14ac:dyDescent="0.15">
      <c r="A371" s="193">
        <v>41991</v>
      </c>
      <c r="B371" s="193"/>
      <c r="C371" s="193"/>
      <c r="D371" s="193"/>
      <c r="E371" s="194"/>
      <c r="F371" s="194"/>
      <c r="G371" s="194"/>
      <c r="H371" s="194"/>
      <c r="I371" s="194"/>
      <c r="J371" s="194"/>
      <c r="K371" s="194"/>
      <c r="L371" s="194"/>
      <c r="M371" s="194"/>
      <c r="N371" s="194"/>
      <c r="O371" s="194"/>
      <c r="P371" s="194"/>
      <c r="Q371" s="194"/>
      <c r="R371" s="194"/>
      <c r="S371" s="194"/>
      <c r="T371" s="194"/>
      <c r="U371" s="195"/>
      <c r="V371" s="195"/>
      <c r="W371" s="195"/>
      <c r="X371" s="196"/>
      <c r="Y371" s="196"/>
      <c r="Z371" s="196"/>
      <c r="AA371" s="196"/>
      <c r="AB371" s="196"/>
      <c r="AC371" s="196"/>
      <c r="AD371" s="197"/>
      <c r="AE371" s="197"/>
      <c r="AF371" s="197"/>
    </row>
    <row r="372" spans="1:37" ht="21" customHeight="1" x14ac:dyDescent="0.15">
      <c r="A372" s="193">
        <v>41992</v>
      </c>
      <c r="B372" s="193"/>
      <c r="C372" s="193"/>
      <c r="D372" s="193"/>
      <c r="E372" s="194"/>
      <c r="F372" s="194"/>
      <c r="G372" s="194"/>
      <c r="H372" s="194"/>
      <c r="I372" s="194"/>
      <c r="J372" s="194"/>
      <c r="K372" s="194"/>
      <c r="L372" s="194"/>
      <c r="M372" s="194"/>
      <c r="N372" s="194"/>
      <c r="O372" s="194"/>
      <c r="P372" s="194"/>
      <c r="Q372" s="194"/>
      <c r="R372" s="194"/>
      <c r="S372" s="194"/>
      <c r="T372" s="194"/>
      <c r="U372" s="195"/>
      <c r="V372" s="195"/>
      <c r="W372" s="195"/>
      <c r="X372" s="196"/>
      <c r="Y372" s="196"/>
      <c r="Z372" s="196"/>
      <c r="AA372" s="196"/>
      <c r="AB372" s="196"/>
      <c r="AC372" s="196"/>
      <c r="AD372" s="197"/>
      <c r="AE372" s="197"/>
      <c r="AF372" s="197"/>
    </row>
    <row r="373" spans="1:37" ht="21" customHeight="1" x14ac:dyDescent="0.15">
      <c r="A373" s="193">
        <v>41993</v>
      </c>
      <c r="B373" s="193"/>
      <c r="C373" s="193"/>
      <c r="D373" s="193"/>
      <c r="E373" s="194"/>
      <c r="F373" s="194"/>
      <c r="G373" s="194"/>
      <c r="H373" s="194"/>
      <c r="I373" s="194"/>
      <c r="J373" s="194"/>
      <c r="K373" s="194"/>
      <c r="L373" s="194"/>
      <c r="M373" s="194"/>
      <c r="N373" s="194"/>
      <c r="O373" s="194"/>
      <c r="P373" s="194"/>
      <c r="Q373" s="194"/>
      <c r="R373" s="194"/>
      <c r="S373" s="194"/>
      <c r="T373" s="194"/>
      <c r="U373" s="195"/>
      <c r="V373" s="195"/>
      <c r="W373" s="195"/>
      <c r="X373" s="196"/>
      <c r="Y373" s="196"/>
      <c r="Z373" s="196"/>
      <c r="AA373" s="196"/>
      <c r="AB373" s="196"/>
      <c r="AC373" s="196"/>
      <c r="AD373" s="197"/>
      <c r="AE373" s="197"/>
      <c r="AF373" s="197"/>
    </row>
    <row r="374" spans="1:37" ht="21" customHeight="1" x14ac:dyDescent="0.15">
      <c r="A374" s="193">
        <v>41994</v>
      </c>
      <c r="B374" s="193"/>
      <c r="C374" s="193"/>
      <c r="D374" s="193"/>
      <c r="E374" s="194"/>
      <c r="F374" s="194"/>
      <c r="G374" s="194"/>
      <c r="H374" s="194"/>
      <c r="I374" s="194"/>
      <c r="J374" s="194"/>
      <c r="K374" s="194"/>
      <c r="L374" s="194"/>
      <c r="M374" s="194"/>
      <c r="N374" s="194"/>
      <c r="O374" s="194"/>
      <c r="P374" s="194"/>
      <c r="Q374" s="194"/>
      <c r="R374" s="194"/>
      <c r="S374" s="194"/>
      <c r="T374" s="194"/>
      <c r="U374" s="195"/>
      <c r="V374" s="195"/>
      <c r="W374" s="195"/>
      <c r="X374" s="196"/>
      <c r="Y374" s="196"/>
      <c r="Z374" s="196"/>
      <c r="AA374" s="196"/>
      <c r="AB374" s="196"/>
      <c r="AC374" s="196"/>
      <c r="AD374" s="197"/>
      <c r="AE374" s="197"/>
      <c r="AF374" s="197"/>
    </row>
    <row r="375" spans="1:37" ht="21" customHeight="1" x14ac:dyDescent="0.15">
      <c r="A375" s="193">
        <v>41995</v>
      </c>
      <c r="B375" s="193"/>
      <c r="C375" s="193"/>
      <c r="D375" s="193"/>
      <c r="E375" s="194"/>
      <c r="F375" s="194"/>
      <c r="G375" s="194"/>
      <c r="H375" s="194"/>
      <c r="I375" s="194"/>
      <c r="J375" s="194"/>
      <c r="K375" s="194"/>
      <c r="L375" s="194"/>
      <c r="M375" s="194"/>
      <c r="N375" s="194"/>
      <c r="O375" s="194"/>
      <c r="P375" s="194"/>
      <c r="Q375" s="194"/>
      <c r="R375" s="194"/>
      <c r="S375" s="194"/>
      <c r="T375" s="194"/>
      <c r="U375" s="195"/>
      <c r="V375" s="195"/>
      <c r="W375" s="195"/>
      <c r="X375" s="196"/>
      <c r="Y375" s="196"/>
      <c r="Z375" s="196"/>
      <c r="AA375" s="196"/>
      <c r="AB375" s="196"/>
      <c r="AC375" s="196"/>
      <c r="AD375" s="197"/>
      <c r="AE375" s="197"/>
      <c r="AF375" s="197"/>
    </row>
    <row r="376" spans="1:37" ht="21" customHeight="1" x14ac:dyDescent="0.15">
      <c r="A376" s="193">
        <v>41996</v>
      </c>
      <c r="B376" s="193"/>
      <c r="C376" s="193"/>
      <c r="D376" s="193"/>
      <c r="E376" s="194"/>
      <c r="F376" s="194"/>
      <c r="G376" s="194"/>
      <c r="H376" s="194"/>
      <c r="I376" s="194"/>
      <c r="J376" s="194"/>
      <c r="K376" s="194"/>
      <c r="L376" s="194"/>
      <c r="M376" s="194"/>
      <c r="N376" s="194"/>
      <c r="O376" s="194"/>
      <c r="P376" s="194"/>
      <c r="Q376" s="194"/>
      <c r="R376" s="194"/>
      <c r="S376" s="194"/>
      <c r="T376" s="194"/>
      <c r="U376" s="195"/>
      <c r="V376" s="195"/>
      <c r="W376" s="195"/>
      <c r="X376" s="196"/>
      <c r="Y376" s="196"/>
      <c r="Z376" s="196"/>
      <c r="AA376" s="196"/>
      <c r="AB376" s="196"/>
      <c r="AC376" s="196"/>
      <c r="AD376" s="197"/>
      <c r="AE376" s="197"/>
      <c r="AF376" s="197"/>
    </row>
    <row r="377" spans="1:37" ht="21" customHeight="1" x14ac:dyDescent="0.15">
      <c r="A377" s="193">
        <v>41997</v>
      </c>
      <c r="B377" s="193"/>
      <c r="C377" s="193"/>
      <c r="D377" s="193"/>
      <c r="E377" s="194"/>
      <c r="F377" s="194"/>
      <c r="G377" s="194"/>
      <c r="H377" s="194"/>
      <c r="I377" s="194"/>
      <c r="J377" s="194"/>
      <c r="K377" s="194"/>
      <c r="L377" s="194"/>
      <c r="M377" s="194"/>
      <c r="N377" s="194"/>
      <c r="O377" s="194"/>
      <c r="P377" s="194"/>
      <c r="Q377" s="194"/>
      <c r="R377" s="194"/>
      <c r="S377" s="194"/>
      <c r="T377" s="194"/>
      <c r="U377" s="195"/>
      <c r="V377" s="195"/>
      <c r="W377" s="195"/>
      <c r="X377" s="196"/>
      <c r="Y377" s="196"/>
      <c r="Z377" s="196"/>
      <c r="AA377" s="196"/>
      <c r="AB377" s="196"/>
      <c r="AC377" s="196"/>
      <c r="AD377" s="197"/>
      <c r="AE377" s="197"/>
      <c r="AF377" s="197"/>
    </row>
    <row r="378" spans="1:37" ht="21" customHeight="1" x14ac:dyDescent="0.15">
      <c r="A378" s="193">
        <v>41998</v>
      </c>
      <c r="B378" s="193"/>
      <c r="C378" s="193"/>
      <c r="D378" s="193"/>
      <c r="E378" s="194"/>
      <c r="F378" s="194"/>
      <c r="G378" s="194"/>
      <c r="H378" s="194"/>
      <c r="I378" s="194"/>
      <c r="J378" s="194"/>
      <c r="K378" s="194"/>
      <c r="L378" s="194"/>
      <c r="M378" s="194"/>
      <c r="N378" s="194"/>
      <c r="O378" s="194"/>
      <c r="P378" s="194"/>
      <c r="Q378" s="194"/>
      <c r="R378" s="194"/>
      <c r="S378" s="194"/>
      <c r="T378" s="194"/>
      <c r="U378" s="195"/>
      <c r="V378" s="195"/>
      <c r="W378" s="195"/>
      <c r="X378" s="196"/>
      <c r="Y378" s="196"/>
      <c r="Z378" s="196"/>
      <c r="AA378" s="196"/>
      <c r="AB378" s="196"/>
      <c r="AC378" s="196"/>
      <c r="AD378" s="197"/>
      <c r="AE378" s="197"/>
      <c r="AF378" s="197"/>
    </row>
    <row r="379" spans="1:37" ht="21" customHeight="1" x14ac:dyDescent="0.15">
      <c r="A379" s="193">
        <v>41999</v>
      </c>
      <c r="B379" s="193"/>
      <c r="C379" s="193"/>
      <c r="D379" s="193"/>
      <c r="E379" s="194"/>
      <c r="F379" s="194"/>
      <c r="G379" s="194"/>
      <c r="H379" s="194"/>
      <c r="I379" s="194"/>
      <c r="J379" s="194"/>
      <c r="K379" s="194"/>
      <c r="L379" s="194"/>
      <c r="M379" s="194"/>
      <c r="N379" s="194"/>
      <c r="O379" s="194"/>
      <c r="P379" s="194"/>
      <c r="Q379" s="194"/>
      <c r="R379" s="194"/>
      <c r="S379" s="194"/>
      <c r="T379" s="194"/>
      <c r="U379" s="195"/>
      <c r="V379" s="195"/>
      <c r="W379" s="195"/>
      <c r="X379" s="196"/>
      <c r="Y379" s="196"/>
      <c r="Z379" s="196"/>
      <c r="AA379" s="196"/>
      <c r="AB379" s="196"/>
      <c r="AC379" s="196"/>
      <c r="AD379" s="197"/>
      <c r="AE379" s="197"/>
      <c r="AF379" s="197"/>
    </row>
    <row r="380" spans="1:37" ht="21" customHeight="1" x14ac:dyDescent="0.15">
      <c r="A380" s="193">
        <v>42000</v>
      </c>
      <c r="B380" s="193"/>
      <c r="C380" s="193"/>
      <c r="D380" s="193"/>
      <c r="E380" s="194"/>
      <c r="F380" s="194"/>
      <c r="G380" s="194"/>
      <c r="H380" s="194"/>
      <c r="I380" s="194"/>
      <c r="J380" s="194"/>
      <c r="K380" s="194"/>
      <c r="L380" s="194"/>
      <c r="M380" s="194"/>
      <c r="N380" s="194"/>
      <c r="O380" s="194"/>
      <c r="P380" s="194"/>
      <c r="Q380" s="194"/>
      <c r="R380" s="194"/>
      <c r="S380" s="194"/>
      <c r="T380" s="194"/>
      <c r="U380" s="195"/>
      <c r="V380" s="195"/>
      <c r="W380" s="195"/>
      <c r="X380" s="196"/>
      <c r="Y380" s="196"/>
      <c r="Z380" s="196"/>
      <c r="AA380" s="196"/>
      <c r="AB380" s="196"/>
      <c r="AC380" s="196"/>
      <c r="AD380" s="197"/>
      <c r="AE380" s="197"/>
      <c r="AF380" s="197"/>
    </row>
    <row r="381" spans="1:37" ht="21" customHeight="1" x14ac:dyDescent="0.15">
      <c r="A381" s="193">
        <v>42001</v>
      </c>
      <c r="B381" s="193"/>
      <c r="C381" s="193"/>
      <c r="D381" s="193"/>
      <c r="E381" s="194"/>
      <c r="F381" s="194"/>
      <c r="G381" s="194"/>
      <c r="H381" s="194"/>
      <c r="I381" s="194"/>
      <c r="J381" s="194"/>
      <c r="K381" s="194"/>
      <c r="L381" s="194"/>
      <c r="M381" s="194"/>
      <c r="N381" s="194"/>
      <c r="O381" s="194"/>
      <c r="P381" s="194"/>
      <c r="Q381" s="194"/>
      <c r="R381" s="194"/>
      <c r="S381" s="194"/>
      <c r="T381" s="194"/>
      <c r="U381" s="195"/>
      <c r="V381" s="195"/>
      <c r="W381" s="195"/>
      <c r="X381" s="196"/>
      <c r="Y381" s="196"/>
      <c r="Z381" s="196"/>
      <c r="AA381" s="196"/>
      <c r="AB381" s="196"/>
      <c r="AC381" s="196"/>
      <c r="AD381" s="197"/>
      <c r="AE381" s="197"/>
      <c r="AF381" s="197"/>
    </row>
    <row r="382" spans="1:37" ht="21" customHeight="1" x14ac:dyDescent="0.15">
      <c r="A382" s="193">
        <v>42002</v>
      </c>
      <c r="B382" s="193"/>
      <c r="C382" s="193"/>
      <c r="D382" s="193"/>
      <c r="E382" s="194"/>
      <c r="F382" s="194"/>
      <c r="G382" s="194"/>
      <c r="H382" s="194"/>
      <c r="I382" s="194"/>
      <c r="J382" s="194"/>
      <c r="K382" s="194"/>
      <c r="L382" s="194"/>
      <c r="M382" s="194"/>
      <c r="N382" s="194"/>
      <c r="O382" s="194"/>
      <c r="P382" s="194"/>
      <c r="Q382" s="194"/>
      <c r="R382" s="194"/>
      <c r="S382" s="194"/>
      <c r="T382" s="194"/>
      <c r="U382" s="195"/>
      <c r="V382" s="195"/>
      <c r="W382" s="195"/>
      <c r="X382" s="196"/>
      <c r="Y382" s="196"/>
      <c r="Z382" s="196"/>
      <c r="AA382" s="196"/>
      <c r="AB382" s="196"/>
      <c r="AC382" s="196"/>
      <c r="AD382" s="197"/>
      <c r="AE382" s="197"/>
      <c r="AF382" s="197"/>
    </row>
    <row r="383" spans="1:37" ht="21" customHeight="1" x14ac:dyDescent="0.2">
      <c r="A383" s="193">
        <v>42003</v>
      </c>
      <c r="B383" s="193"/>
      <c r="C383" s="193"/>
      <c r="D383" s="193"/>
      <c r="E383" s="194"/>
      <c r="F383" s="194"/>
      <c r="G383" s="194"/>
      <c r="H383" s="194"/>
      <c r="I383" s="194"/>
      <c r="J383" s="194"/>
      <c r="K383" s="194"/>
      <c r="L383" s="194"/>
      <c r="M383" s="194"/>
      <c r="N383" s="194"/>
      <c r="O383" s="194"/>
      <c r="P383" s="194"/>
      <c r="Q383" s="194"/>
      <c r="R383" s="194"/>
      <c r="S383" s="194"/>
      <c r="T383" s="194"/>
      <c r="U383" s="195"/>
      <c r="V383" s="195"/>
      <c r="W383" s="195"/>
      <c r="X383" s="196"/>
      <c r="Y383" s="196"/>
      <c r="Z383" s="196"/>
      <c r="AA383" s="196"/>
      <c r="AB383" s="196"/>
      <c r="AC383" s="196"/>
      <c r="AD383" s="197"/>
      <c r="AE383" s="197"/>
      <c r="AF383" s="197"/>
      <c r="AK383" s="51" t="s">
        <v>94</v>
      </c>
    </row>
    <row r="384" spans="1:37" ht="21" customHeight="1" x14ac:dyDescent="0.15">
      <c r="A384" s="193">
        <v>42004</v>
      </c>
      <c r="B384" s="193"/>
      <c r="C384" s="193"/>
      <c r="D384" s="193"/>
      <c r="E384" s="194"/>
      <c r="F384" s="194"/>
      <c r="G384" s="194"/>
      <c r="H384" s="194"/>
      <c r="I384" s="194"/>
      <c r="J384" s="194"/>
      <c r="K384" s="194"/>
      <c r="L384" s="194"/>
      <c r="M384" s="194"/>
      <c r="N384" s="194"/>
      <c r="O384" s="194"/>
      <c r="P384" s="194"/>
      <c r="Q384" s="194"/>
      <c r="R384" s="194"/>
      <c r="S384" s="194"/>
      <c r="T384" s="194"/>
      <c r="U384" s="195"/>
      <c r="V384" s="195"/>
      <c r="W384" s="195"/>
      <c r="X384" s="196"/>
      <c r="Y384" s="196"/>
      <c r="Z384" s="196"/>
      <c r="AA384" s="196"/>
      <c r="AB384" s="196"/>
      <c r="AC384" s="196"/>
      <c r="AD384" s="197"/>
      <c r="AE384" s="197"/>
      <c r="AF384" s="197"/>
      <c r="AK384" s="50" t="s">
        <v>95</v>
      </c>
    </row>
    <row r="385" spans="1:40" ht="21" customHeight="1" thickBot="1" x14ac:dyDescent="0.2">
      <c r="A385" s="189" t="s">
        <v>92</v>
      </c>
      <c r="B385" s="189"/>
      <c r="C385" s="189"/>
      <c r="D385" s="189"/>
      <c r="E385" s="189"/>
      <c r="F385" s="189"/>
      <c r="G385" s="189"/>
      <c r="H385" s="189"/>
      <c r="I385" s="189"/>
      <c r="J385" s="189"/>
      <c r="K385" s="189"/>
      <c r="L385" s="189"/>
      <c r="M385" s="189"/>
      <c r="N385" s="189"/>
      <c r="O385" s="189"/>
      <c r="P385" s="189"/>
      <c r="Q385" s="189"/>
      <c r="R385" s="189"/>
      <c r="S385" s="189"/>
      <c r="T385" s="189"/>
      <c r="U385" s="190">
        <f>SUM(U354:W384)</f>
        <v>0</v>
      </c>
      <c r="V385" s="190"/>
      <c r="W385" s="190"/>
      <c r="X385" s="191">
        <f>SUM(X354:Z384)</f>
        <v>0</v>
      </c>
      <c r="Y385" s="191"/>
      <c r="Z385" s="191"/>
      <c r="AA385" s="191">
        <f>SUM(AA354:AC384)</f>
        <v>0</v>
      </c>
      <c r="AB385" s="191"/>
      <c r="AC385" s="191"/>
      <c r="AD385" s="192">
        <f>SUM(AD354:AF384)</f>
        <v>0</v>
      </c>
      <c r="AE385" s="192"/>
      <c r="AF385" s="192"/>
      <c r="AG385" s="42" t="s">
        <v>93</v>
      </c>
      <c r="AK385" s="44" t="s">
        <v>79</v>
      </c>
      <c r="AL385" s="44" t="s">
        <v>80</v>
      </c>
      <c r="AM385" s="44" t="s">
        <v>74</v>
      </c>
      <c r="AN385" s="44" t="s">
        <v>78</v>
      </c>
    </row>
    <row r="386" spans="1:40" ht="21" customHeight="1" thickBot="1" x14ac:dyDescent="0.2">
      <c r="A386" s="189" t="s">
        <v>96</v>
      </c>
      <c r="B386" s="189"/>
      <c r="C386" s="189"/>
      <c r="D386" s="189"/>
      <c r="E386" s="189"/>
      <c r="F386" s="189"/>
      <c r="G386" s="189"/>
      <c r="H386" s="189"/>
      <c r="I386" s="189"/>
      <c r="J386" s="189"/>
      <c r="K386" s="189"/>
      <c r="L386" s="189"/>
      <c r="M386" s="189"/>
      <c r="N386" s="189"/>
      <c r="O386" s="189"/>
      <c r="P386" s="189"/>
      <c r="Q386" s="189"/>
      <c r="R386" s="189"/>
      <c r="S386" s="189"/>
      <c r="T386" s="189"/>
      <c r="U386" s="190">
        <f>IF(U227="","",SUM(U227,U259,U290,U322,U353,U385))</f>
        <v>0</v>
      </c>
      <c r="V386" s="190"/>
      <c r="W386" s="190"/>
      <c r="X386" s="191">
        <f>IF(X227="","",SUM(X227,X259,X290,X322,X353,X385))</f>
        <v>0</v>
      </c>
      <c r="Y386" s="191"/>
      <c r="Z386" s="191"/>
      <c r="AA386" s="191">
        <f>IF(AA227="","",SUM(AA227,AA259,AA290,AA322,AA353,AA385))</f>
        <v>0</v>
      </c>
      <c r="AB386" s="191"/>
      <c r="AC386" s="191"/>
      <c r="AD386" s="192">
        <f>IF(AD227="","",SUM(AD227,AD259,AD290,AD322,AD353,AD385))</f>
        <v>0</v>
      </c>
      <c r="AE386" s="192"/>
      <c r="AF386" s="192"/>
      <c r="AG386" s="42" t="s">
        <v>93</v>
      </c>
      <c r="AK386" s="52">
        <f>IF(U386="","",(U386/8))</f>
        <v>0</v>
      </c>
      <c r="AL386" s="52">
        <f>IF(X386="","",(X386/8))</f>
        <v>0</v>
      </c>
      <c r="AM386" s="52">
        <f>IF(AA386="","",(AA386/8))</f>
        <v>0</v>
      </c>
      <c r="AN386" s="52">
        <f>IF(AD386="","",(AD386/8))</f>
        <v>0</v>
      </c>
    </row>
    <row r="387" spans="1:40" ht="21" customHeight="1" x14ac:dyDescent="0.15">
      <c r="A387" s="189" t="s">
        <v>97</v>
      </c>
      <c r="B387" s="189"/>
      <c r="C387" s="189"/>
      <c r="D387" s="189"/>
      <c r="E387" s="189"/>
      <c r="F387" s="189"/>
      <c r="G387" s="189"/>
      <c r="H387" s="189"/>
      <c r="I387" s="189"/>
      <c r="J387" s="189"/>
      <c r="K387" s="189"/>
      <c r="L387" s="189"/>
      <c r="M387" s="189"/>
      <c r="N387" s="189"/>
      <c r="O387" s="189"/>
      <c r="P387" s="189"/>
      <c r="Q387" s="189"/>
      <c r="R387" s="189"/>
      <c r="S387" s="189"/>
      <c r="T387" s="189"/>
      <c r="U387" s="190">
        <f>IF(U195="","",SUM(U195,U386))</f>
        <v>0</v>
      </c>
      <c r="V387" s="190"/>
      <c r="W387" s="190"/>
      <c r="X387" s="191">
        <f>IF(X195="","",SUM(X195,X386))</f>
        <v>0</v>
      </c>
      <c r="Y387" s="191"/>
      <c r="Z387" s="191"/>
      <c r="AA387" s="191">
        <f>IF(AA195="","",SUM(AA195,AA386))</f>
        <v>0</v>
      </c>
      <c r="AB387" s="191"/>
      <c r="AC387" s="191"/>
      <c r="AD387" s="192">
        <f>IF(AD195="","",SUM(AD195,AD386))</f>
        <v>0</v>
      </c>
      <c r="AE387" s="192"/>
      <c r="AF387" s="192"/>
      <c r="AG387" s="42" t="s">
        <v>93</v>
      </c>
    </row>
  </sheetData>
  <mergeCells count="2279">
    <mergeCell ref="A7:D7"/>
    <mergeCell ref="E7:T7"/>
    <mergeCell ref="U7:W7"/>
    <mergeCell ref="X7:Z7"/>
    <mergeCell ref="AA7:AC7"/>
    <mergeCell ref="AD7:AF7"/>
    <mergeCell ref="A3:AF3"/>
    <mergeCell ref="A5:D6"/>
    <mergeCell ref="E5:T6"/>
    <mergeCell ref="U5:AF5"/>
    <mergeCell ref="U6:W6"/>
    <mergeCell ref="X6:Z6"/>
    <mergeCell ref="AA6:AC6"/>
    <mergeCell ref="AD6:AF6"/>
    <mergeCell ref="A10:D10"/>
    <mergeCell ref="E10:T10"/>
    <mergeCell ref="U10:W10"/>
    <mergeCell ref="X10:Z10"/>
    <mergeCell ref="AA10:AC10"/>
    <mergeCell ref="AD10:AF10"/>
    <mergeCell ref="A9:D9"/>
    <mergeCell ref="E9:T9"/>
    <mergeCell ref="U9:W9"/>
    <mergeCell ref="X9:Z9"/>
    <mergeCell ref="AA9:AC9"/>
    <mergeCell ref="AD9:AF9"/>
    <mergeCell ref="A8:D8"/>
    <mergeCell ref="E8:T8"/>
    <mergeCell ref="U8:W8"/>
    <mergeCell ref="X8:Z8"/>
    <mergeCell ref="AA8:AC8"/>
    <mergeCell ref="AD8:AF8"/>
    <mergeCell ref="A13:D13"/>
    <mergeCell ref="E13:T13"/>
    <mergeCell ref="U13:W13"/>
    <mergeCell ref="X13:Z13"/>
    <mergeCell ref="AA13:AC13"/>
    <mergeCell ref="AD13:AF13"/>
    <mergeCell ref="A12:D12"/>
    <mergeCell ref="E12:T12"/>
    <mergeCell ref="U12:W12"/>
    <mergeCell ref="X12:Z12"/>
    <mergeCell ref="AA12:AC12"/>
    <mergeCell ref="AD12:AF12"/>
    <mergeCell ref="A11:D11"/>
    <mergeCell ref="E11:T11"/>
    <mergeCell ref="U11:W11"/>
    <mergeCell ref="X11:Z11"/>
    <mergeCell ref="AA11:AC11"/>
    <mergeCell ref="AD11:AF11"/>
    <mergeCell ref="A16:D16"/>
    <mergeCell ref="E16:T16"/>
    <mergeCell ref="U16:W16"/>
    <mergeCell ref="X16:Z16"/>
    <mergeCell ref="AA16:AC16"/>
    <mergeCell ref="AD16:AF16"/>
    <mergeCell ref="A15:D15"/>
    <mergeCell ref="E15:T15"/>
    <mergeCell ref="U15:W15"/>
    <mergeCell ref="X15:Z15"/>
    <mergeCell ref="AA15:AC15"/>
    <mergeCell ref="AD15:AF15"/>
    <mergeCell ref="A14:D14"/>
    <mergeCell ref="E14:T14"/>
    <mergeCell ref="U14:W14"/>
    <mergeCell ref="X14:Z14"/>
    <mergeCell ref="AA14:AC14"/>
    <mergeCell ref="AD14:AF14"/>
    <mergeCell ref="A19:D19"/>
    <mergeCell ref="E19:T19"/>
    <mergeCell ref="U19:W19"/>
    <mergeCell ref="X19:Z19"/>
    <mergeCell ref="AA19:AC19"/>
    <mergeCell ref="AD19:AF19"/>
    <mergeCell ref="A18:D18"/>
    <mergeCell ref="E18:T18"/>
    <mergeCell ref="U18:W18"/>
    <mergeCell ref="X18:Z18"/>
    <mergeCell ref="AA18:AC18"/>
    <mergeCell ref="AD18:AF18"/>
    <mergeCell ref="A17:D17"/>
    <mergeCell ref="E17:T17"/>
    <mergeCell ref="U17:W17"/>
    <mergeCell ref="X17:Z17"/>
    <mergeCell ref="AA17:AC17"/>
    <mergeCell ref="AD17:AF17"/>
    <mergeCell ref="A22:D22"/>
    <mergeCell ref="E22:T22"/>
    <mergeCell ref="U22:W22"/>
    <mergeCell ref="X22:Z22"/>
    <mergeCell ref="AA22:AC22"/>
    <mergeCell ref="AD22:AF22"/>
    <mergeCell ref="A21:D21"/>
    <mergeCell ref="E21:T21"/>
    <mergeCell ref="U21:W21"/>
    <mergeCell ref="X21:Z21"/>
    <mergeCell ref="AA21:AC21"/>
    <mergeCell ref="AD21:AF21"/>
    <mergeCell ref="A20:D20"/>
    <mergeCell ref="E20:T20"/>
    <mergeCell ref="U20:W20"/>
    <mergeCell ref="X20:Z20"/>
    <mergeCell ref="AA20:AC20"/>
    <mergeCell ref="AD20:AF20"/>
    <mergeCell ref="A25:D25"/>
    <mergeCell ref="E25:T25"/>
    <mergeCell ref="U25:W25"/>
    <mergeCell ref="X25:Z25"/>
    <mergeCell ref="AA25:AC25"/>
    <mergeCell ref="AD25:AF25"/>
    <mergeCell ref="A24:D24"/>
    <mergeCell ref="E24:T24"/>
    <mergeCell ref="U24:W24"/>
    <mergeCell ref="X24:Z24"/>
    <mergeCell ref="AA24:AC24"/>
    <mergeCell ref="AD24:AF24"/>
    <mergeCell ref="A23:D23"/>
    <mergeCell ref="E23:T23"/>
    <mergeCell ref="U23:W23"/>
    <mergeCell ref="X23:Z23"/>
    <mergeCell ref="AA23:AC23"/>
    <mergeCell ref="AD23:AF23"/>
    <mergeCell ref="A28:D28"/>
    <mergeCell ref="E28:T28"/>
    <mergeCell ref="U28:W28"/>
    <mergeCell ref="X28:Z28"/>
    <mergeCell ref="AA28:AC28"/>
    <mergeCell ref="AD28:AF28"/>
    <mergeCell ref="A27:D27"/>
    <mergeCell ref="E27:T27"/>
    <mergeCell ref="U27:W27"/>
    <mergeCell ref="X27:Z27"/>
    <mergeCell ref="AA27:AC27"/>
    <mergeCell ref="AD27:AF27"/>
    <mergeCell ref="A26:D26"/>
    <mergeCell ref="E26:T26"/>
    <mergeCell ref="U26:W26"/>
    <mergeCell ref="X26:Z26"/>
    <mergeCell ref="AA26:AC26"/>
    <mergeCell ref="AD26:AF26"/>
    <mergeCell ref="A31:D31"/>
    <mergeCell ref="E31:T31"/>
    <mergeCell ref="U31:W31"/>
    <mergeCell ref="X31:Z31"/>
    <mergeCell ref="AA31:AC31"/>
    <mergeCell ref="AD31:AF31"/>
    <mergeCell ref="A30:D30"/>
    <mergeCell ref="E30:T30"/>
    <mergeCell ref="U30:W30"/>
    <mergeCell ref="X30:Z30"/>
    <mergeCell ref="AA30:AC30"/>
    <mergeCell ref="AD30:AF30"/>
    <mergeCell ref="A29:D29"/>
    <mergeCell ref="E29:T29"/>
    <mergeCell ref="U29:W29"/>
    <mergeCell ref="X29:Z29"/>
    <mergeCell ref="AA29:AC29"/>
    <mergeCell ref="AD29:AF29"/>
    <mergeCell ref="A34:D34"/>
    <mergeCell ref="E34:T34"/>
    <mergeCell ref="U34:W34"/>
    <mergeCell ref="X34:Z34"/>
    <mergeCell ref="AA34:AC34"/>
    <mergeCell ref="AD34:AF34"/>
    <mergeCell ref="A33:D33"/>
    <mergeCell ref="E33:T33"/>
    <mergeCell ref="U33:W33"/>
    <mergeCell ref="X33:Z33"/>
    <mergeCell ref="AA33:AC33"/>
    <mergeCell ref="AD33:AF33"/>
    <mergeCell ref="A32:D32"/>
    <mergeCell ref="E32:T32"/>
    <mergeCell ref="U32:W32"/>
    <mergeCell ref="X32:Z32"/>
    <mergeCell ref="AA32:AC32"/>
    <mergeCell ref="AD32:AF32"/>
    <mergeCell ref="A37:D37"/>
    <mergeCell ref="E37:T37"/>
    <mergeCell ref="U37:W37"/>
    <mergeCell ref="X37:Z37"/>
    <mergeCell ref="AA37:AC37"/>
    <mergeCell ref="AD37:AF37"/>
    <mergeCell ref="A36:D36"/>
    <mergeCell ref="E36:T36"/>
    <mergeCell ref="U36:W36"/>
    <mergeCell ref="X36:Z36"/>
    <mergeCell ref="AA36:AC36"/>
    <mergeCell ref="AD36:AF36"/>
    <mergeCell ref="A35:D35"/>
    <mergeCell ref="E35:T35"/>
    <mergeCell ref="U35:W35"/>
    <mergeCell ref="X35:Z35"/>
    <mergeCell ref="AA35:AC35"/>
    <mergeCell ref="AD35:AF35"/>
    <mergeCell ref="AD39:AF39"/>
    <mergeCell ref="A40:D40"/>
    <mergeCell ref="E40:T40"/>
    <mergeCell ref="U40:W40"/>
    <mergeCell ref="X40:Z40"/>
    <mergeCell ref="AA40:AC40"/>
    <mergeCell ref="AD40:AF40"/>
    <mergeCell ref="A38:T38"/>
    <mergeCell ref="U38:W38"/>
    <mergeCell ref="X38:Z38"/>
    <mergeCell ref="AA38:AC38"/>
    <mergeCell ref="AD38:AF38"/>
    <mergeCell ref="A39:D39"/>
    <mergeCell ref="E39:T39"/>
    <mergeCell ref="U39:W39"/>
    <mergeCell ref="X39:Z39"/>
    <mergeCell ref="AA39:AC39"/>
    <mergeCell ref="A43:D43"/>
    <mergeCell ref="E43:T43"/>
    <mergeCell ref="U43:W43"/>
    <mergeCell ref="X43:Z43"/>
    <mergeCell ref="AA43:AC43"/>
    <mergeCell ref="AD43:AF43"/>
    <mergeCell ref="A42:D42"/>
    <mergeCell ref="E42:T42"/>
    <mergeCell ref="U42:W42"/>
    <mergeCell ref="X42:Z42"/>
    <mergeCell ref="AA42:AC42"/>
    <mergeCell ref="AD42:AF42"/>
    <mergeCell ref="A41:D41"/>
    <mergeCell ref="E41:T41"/>
    <mergeCell ref="U41:W41"/>
    <mergeCell ref="X41:Z41"/>
    <mergeCell ref="AA41:AC41"/>
    <mergeCell ref="AD41:AF41"/>
    <mergeCell ref="A46:D46"/>
    <mergeCell ref="E46:T46"/>
    <mergeCell ref="U46:W46"/>
    <mergeCell ref="X46:Z46"/>
    <mergeCell ref="AA46:AC46"/>
    <mergeCell ref="AD46:AF46"/>
    <mergeCell ref="A45:D45"/>
    <mergeCell ref="E45:T45"/>
    <mergeCell ref="U45:W45"/>
    <mergeCell ref="X45:Z45"/>
    <mergeCell ref="AA45:AC45"/>
    <mergeCell ref="AD45:AF45"/>
    <mergeCell ref="A44:D44"/>
    <mergeCell ref="E44:T44"/>
    <mergeCell ref="U44:W44"/>
    <mergeCell ref="X44:Z44"/>
    <mergeCell ref="AA44:AC44"/>
    <mergeCell ref="AD44:AF44"/>
    <mergeCell ref="A49:D49"/>
    <mergeCell ref="E49:T49"/>
    <mergeCell ref="U49:W49"/>
    <mergeCell ref="X49:Z49"/>
    <mergeCell ref="AA49:AC49"/>
    <mergeCell ref="AD49:AF49"/>
    <mergeCell ref="A48:D48"/>
    <mergeCell ref="E48:T48"/>
    <mergeCell ref="U48:W48"/>
    <mergeCell ref="X48:Z48"/>
    <mergeCell ref="AA48:AC48"/>
    <mergeCell ref="AD48:AF48"/>
    <mergeCell ref="A47:D47"/>
    <mergeCell ref="E47:T47"/>
    <mergeCell ref="U47:W47"/>
    <mergeCell ref="X47:Z47"/>
    <mergeCell ref="AA47:AC47"/>
    <mergeCell ref="AD47:AF47"/>
    <mergeCell ref="A52:D52"/>
    <mergeCell ref="E52:T52"/>
    <mergeCell ref="U52:W52"/>
    <mergeCell ref="X52:Z52"/>
    <mergeCell ref="AA52:AC52"/>
    <mergeCell ref="AD52:AF52"/>
    <mergeCell ref="A51:D51"/>
    <mergeCell ref="E51:T51"/>
    <mergeCell ref="U51:W51"/>
    <mergeCell ref="X51:Z51"/>
    <mergeCell ref="AA51:AC51"/>
    <mergeCell ref="AD51:AF51"/>
    <mergeCell ref="A50:D50"/>
    <mergeCell ref="E50:T50"/>
    <mergeCell ref="U50:W50"/>
    <mergeCell ref="X50:Z50"/>
    <mergeCell ref="AA50:AC50"/>
    <mergeCell ref="AD50:AF50"/>
    <mergeCell ref="A55:D55"/>
    <mergeCell ref="E55:T55"/>
    <mergeCell ref="U55:W55"/>
    <mergeCell ref="X55:Z55"/>
    <mergeCell ref="AA55:AC55"/>
    <mergeCell ref="AD55:AF55"/>
    <mergeCell ref="A54:D54"/>
    <mergeCell ref="E54:T54"/>
    <mergeCell ref="U54:W54"/>
    <mergeCell ref="X54:Z54"/>
    <mergeCell ref="AA54:AC54"/>
    <mergeCell ref="AD54:AF54"/>
    <mergeCell ref="A53:D53"/>
    <mergeCell ref="E53:T53"/>
    <mergeCell ref="U53:W53"/>
    <mergeCell ref="X53:Z53"/>
    <mergeCell ref="AA53:AC53"/>
    <mergeCell ref="AD53:AF53"/>
    <mergeCell ref="A58:D58"/>
    <mergeCell ref="E58:T58"/>
    <mergeCell ref="U58:W58"/>
    <mergeCell ref="X58:Z58"/>
    <mergeCell ref="AA58:AC58"/>
    <mergeCell ref="AD58:AF58"/>
    <mergeCell ref="A57:D57"/>
    <mergeCell ref="E57:T57"/>
    <mergeCell ref="U57:W57"/>
    <mergeCell ref="X57:Z57"/>
    <mergeCell ref="AA57:AC57"/>
    <mergeCell ref="AD57:AF57"/>
    <mergeCell ref="A56:D56"/>
    <mergeCell ref="E56:T56"/>
    <mergeCell ref="U56:W56"/>
    <mergeCell ref="X56:Z56"/>
    <mergeCell ref="AA56:AC56"/>
    <mergeCell ref="AD56:AF56"/>
    <mergeCell ref="A61:D61"/>
    <mergeCell ref="E61:T61"/>
    <mergeCell ref="U61:W61"/>
    <mergeCell ref="X61:Z61"/>
    <mergeCell ref="AA61:AC61"/>
    <mergeCell ref="AD61:AF61"/>
    <mergeCell ref="A60:D60"/>
    <mergeCell ref="E60:T60"/>
    <mergeCell ref="U60:W60"/>
    <mergeCell ref="X60:Z60"/>
    <mergeCell ref="AA60:AC60"/>
    <mergeCell ref="AD60:AF60"/>
    <mergeCell ref="A59:D59"/>
    <mergeCell ref="E59:T59"/>
    <mergeCell ref="U59:W59"/>
    <mergeCell ref="X59:Z59"/>
    <mergeCell ref="AA59:AC59"/>
    <mergeCell ref="AD59:AF59"/>
    <mergeCell ref="A64:D64"/>
    <mergeCell ref="E64:T64"/>
    <mergeCell ref="U64:W64"/>
    <mergeCell ref="X64:Z64"/>
    <mergeCell ref="AA64:AC64"/>
    <mergeCell ref="AD64:AF64"/>
    <mergeCell ref="A63:D63"/>
    <mergeCell ref="E63:T63"/>
    <mergeCell ref="U63:W63"/>
    <mergeCell ref="X63:Z63"/>
    <mergeCell ref="AA63:AC63"/>
    <mergeCell ref="AD63:AF63"/>
    <mergeCell ref="A62:D62"/>
    <mergeCell ref="E62:T62"/>
    <mergeCell ref="U62:W62"/>
    <mergeCell ref="X62:Z62"/>
    <mergeCell ref="AA62:AC62"/>
    <mergeCell ref="AD62:AF62"/>
    <mergeCell ref="A67:D67"/>
    <mergeCell ref="E67:T67"/>
    <mergeCell ref="U67:W67"/>
    <mergeCell ref="X67:Z67"/>
    <mergeCell ref="AA67:AC67"/>
    <mergeCell ref="AD67:AF67"/>
    <mergeCell ref="A66:D66"/>
    <mergeCell ref="E66:T66"/>
    <mergeCell ref="U66:W66"/>
    <mergeCell ref="X66:Z66"/>
    <mergeCell ref="AA66:AC66"/>
    <mergeCell ref="AD66:AF66"/>
    <mergeCell ref="A65:D65"/>
    <mergeCell ref="E65:T65"/>
    <mergeCell ref="U65:W65"/>
    <mergeCell ref="X65:Z65"/>
    <mergeCell ref="AA65:AC65"/>
    <mergeCell ref="AD65:AF65"/>
    <mergeCell ref="AD69:AF69"/>
    <mergeCell ref="A70:D70"/>
    <mergeCell ref="E70:T70"/>
    <mergeCell ref="U70:W70"/>
    <mergeCell ref="X70:Z70"/>
    <mergeCell ref="AA70:AC70"/>
    <mergeCell ref="AD70:AF70"/>
    <mergeCell ref="A68:T68"/>
    <mergeCell ref="U68:W68"/>
    <mergeCell ref="X68:Z68"/>
    <mergeCell ref="AA68:AC68"/>
    <mergeCell ref="AD68:AF68"/>
    <mergeCell ref="A69:D69"/>
    <mergeCell ref="E69:T69"/>
    <mergeCell ref="U69:W69"/>
    <mergeCell ref="X69:Z69"/>
    <mergeCell ref="AA69:AC69"/>
    <mergeCell ref="A73:D73"/>
    <mergeCell ref="E73:T73"/>
    <mergeCell ref="U73:W73"/>
    <mergeCell ref="X73:Z73"/>
    <mergeCell ref="AA73:AC73"/>
    <mergeCell ref="AD73:AF73"/>
    <mergeCell ref="A72:D72"/>
    <mergeCell ref="E72:T72"/>
    <mergeCell ref="U72:W72"/>
    <mergeCell ref="X72:Z72"/>
    <mergeCell ref="AA72:AC72"/>
    <mergeCell ref="AD72:AF72"/>
    <mergeCell ref="A71:D71"/>
    <mergeCell ref="E71:T71"/>
    <mergeCell ref="U71:W71"/>
    <mergeCell ref="X71:Z71"/>
    <mergeCell ref="AA71:AC71"/>
    <mergeCell ref="AD71:AF71"/>
    <mergeCell ref="A76:D76"/>
    <mergeCell ref="E76:T76"/>
    <mergeCell ref="U76:W76"/>
    <mergeCell ref="X76:Z76"/>
    <mergeCell ref="AA76:AC76"/>
    <mergeCell ref="AD76:AF76"/>
    <mergeCell ref="A75:D75"/>
    <mergeCell ref="E75:T75"/>
    <mergeCell ref="U75:W75"/>
    <mergeCell ref="X75:Z75"/>
    <mergeCell ref="AA75:AC75"/>
    <mergeCell ref="AD75:AF75"/>
    <mergeCell ref="A74:D74"/>
    <mergeCell ref="E74:T74"/>
    <mergeCell ref="U74:W74"/>
    <mergeCell ref="X74:Z74"/>
    <mergeCell ref="AA74:AC74"/>
    <mergeCell ref="AD74:AF74"/>
    <mergeCell ref="A79:D79"/>
    <mergeCell ref="E79:T79"/>
    <mergeCell ref="U79:W79"/>
    <mergeCell ref="X79:Z79"/>
    <mergeCell ref="AA79:AC79"/>
    <mergeCell ref="AD79:AF79"/>
    <mergeCell ref="A78:D78"/>
    <mergeCell ref="E78:T78"/>
    <mergeCell ref="U78:W78"/>
    <mergeCell ref="X78:Z78"/>
    <mergeCell ref="AA78:AC78"/>
    <mergeCell ref="AD78:AF78"/>
    <mergeCell ref="A77:D77"/>
    <mergeCell ref="E77:T77"/>
    <mergeCell ref="U77:W77"/>
    <mergeCell ref="X77:Z77"/>
    <mergeCell ref="AA77:AC77"/>
    <mergeCell ref="AD77:AF77"/>
    <mergeCell ref="A82:D82"/>
    <mergeCell ref="E82:T82"/>
    <mergeCell ref="U82:W82"/>
    <mergeCell ref="X82:Z82"/>
    <mergeCell ref="AA82:AC82"/>
    <mergeCell ref="AD82:AF82"/>
    <mergeCell ref="A81:D81"/>
    <mergeCell ref="E81:T81"/>
    <mergeCell ref="U81:W81"/>
    <mergeCell ref="X81:Z81"/>
    <mergeCell ref="AA81:AC81"/>
    <mergeCell ref="AD81:AF81"/>
    <mergeCell ref="A80:D80"/>
    <mergeCell ref="E80:T80"/>
    <mergeCell ref="U80:W80"/>
    <mergeCell ref="X80:Z80"/>
    <mergeCell ref="AA80:AC80"/>
    <mergeCell ref="AD80:AF80"/>
    <mergeCell ref="A85:D85"/>
    <mergeCell ref="E85:T85"/>
    <mergeCell ref="U85:W85"/>
    <mergeCell ref="X85:Z85"/>
    <mergeCell ref="AA85:AC85"/>
    <mergeCell ref="AD85:AF85"/>
    <mergeCell ref="A84:D84"/>
    <mergeCell ref="E84:T84"/>
    <mergeCell ref="U84:W84"/>
    <mergeCell ref="X84:Z84"/>
    <mergeCell ref="AA84:AC84"/>
    <mergeCell ref="AD84:AF84"/>
    <mergeCell ref="A83:D83"/>
    <mergeCell ref="E83:T83"/>
    <mergeCell ref="U83:W83"/>
    <mergeCell ref="X83:Z83"/>
    <mergeCell ref="AA83:AC83"/>
    <mergeCell ref="AD83:AF83"/>
    <mergeCell ref="A88:D88"/>
    <mergeCell ref="E88:T88"/>
    <mergeCell ref="U88:W88"/>
    <mergeCell ref="X88:Z88"/>
    <mergeCell ref="AA88:AC88"/>
    <mergeCell ref="AD88:AF88"/>
    <mergeCell ref="A87:D87"/>
    <mergeCell ref="E87:T87"/>
    <mergeCell ref="U87:W87"/>
    <mergeCell ref="X87:Z87"/>
    <mergeCell ref="AA87:AC87"/>
    <mergeCell ref="AD87:AF87"/>
    <mergeCell ref="A86:D86"/>
    <mergeCell ref="E86:T86"/>
    <mergeCell ref="U86:W86"/>
    <mergeCell ref="X86:Z86"/>
    <mergeCell ref="AA86:AC86"/>
    <mergeCell ref="AD86:AF86"/>
    <mergeCell ref="A91:D91"/>
    <mergeCell ref="E91:T91"/>
    <mergeCell ref="U91:W91"/>
    <mergeCell ref="X91:Z91"/>
    <mergeCell ref="AA91:AC91"/>
    <mergeCell ref="AD91:AF91"/>
    <mergeCell ref="A90:D90"/>
    <mergeCell ref="E90:T90"/>
    <mergeCell ref="U90:W90"/>
    <mergeCell ref="X90:Z90"/>
    <mergeCell ref="AA90:AC90"/>
    <mergeCell ref="AD90:AF90"/>
    <mergeCell ref="A89:D89"/>
    <mergeCell ref="E89:T89"/>
    <mergeCell ref="U89:W89"/>
    <mergeCell ref="X89:Z89"/>
    <mergeCell ref="AA89:AC89"/>
    <mergeCell ref="AD89:AF89"/>
    <mergeCell ref="A94:D94"/>
    <mergeCell ref="E94:T94"/>
    <mergeCell ref="U94:W94"/>
    <mergeCell ref="X94:Z94"/>
    <mergeCell ref="AA94:AC94"/>
    <mergeCell ref="AD94:AF94"/>
    <mergeCell ref="A93:D93"/>
    <mergeCell ref="E93:T93"/>
    <mergeCell ref="U93:W93"/>
    <mergeCell ref="X93:Z93"/>
    <mergeCell ref="AA93:AC93"/>
    <mergeCell ref="AD93:AF93"/>
    <mergeCell ref="A92:D92"/>
    <mergeCell ref="E92:T92"/>
    <mergeCell ref="U92:W92"/>
    <mergeCell ref="X92:Z92"/>
    <mergeCell ref="AA92:AC92"/>
    <mergeCell ref="AD92:AF92"/>
    <mergeCell ref="A97:D97"/>
    <mergeCell ref="E97:T97"/>
    <mergeCell ref="U97:W97"/>
    <mergeCell ref="X97:Z97"/>
    <mergeCell ref="AA97:AC97"/>
    <mergeCell ref="AD97:AF97"/>
    <mergeCell ref="A96:D96"/>
    <mergeCell ref="E96:T96"/>
    <mergeCell ref="U96:W96"/>
    <mergeCell ref="X96:Z96"/>
    <mergeCell ref="AA96:AC96"/>
    <mergeCell ref="AD96:AF96"/>
    <mergeCell ref="A95:D95"/>
    <mergeCell ref="E95:T95"/>
    <mergeCell ref="U95:W95"/>
    <mergeCell ref="X95:Z95"/>
    <mergeCell ref="AA95:AC95"/>
    <mergeCell ref="AD95:AF95"/>
    <mergeCell ref="A100:T100"/>
    <mergeCell ref="U100:W100"/>
    <mergeCell ref="X100:Z100"/>
    <mergeCell ref="AA100:AC100"/>
    <mergeCell ref="AD100:AF100"/>
    <mergeCell ref="A101:D101"/>
    <mergeCell ref="E101:T101"/>
    <mergeCell ref="U101:W101"/>
    <mergeCell ref="X101:Z101"/>
    <mergeCell ref="AA101:AC101"/>
    <mergeCell ref="A99:D99"/>
    <mergeCell ref="E99:T99"/>
    <mergeCell ref="U99:W99"/>
    <mergeCell ref="X99:Z99"/>
    <mergeCell ref="AA99:AC99"/>
    <mergeCell ref="AD99:AF99"/>
    <mergeCell ref="A98:D98"/>
    <mergeCell ref="E98:T98"/>
    <mergeCell ref="U98:W98"/>
    <mergeCell ref="X98:Z98"/>
    <mergeCell ref="AA98:AC98"/>
    <mergeCell ref="AD98:AF98"/>
    <mergeCell ref="A104:D104"/>
    <mergeCell ref="E104:T104"/>
    <mergeCell ref="U104:W104"/>
    <mergeCell ref="X104:Z104"/>
    <mergeCell ref="AA104:AC104"/>
    <mergeCell ref="AD104:AF104"/>
    <mergeCell ref="A103:D103"/>
    <mergeCell ref="E103:T103"/>
    <mergeCell ref="U103:W103"/>
    <mergeCell ref="X103:Z103"/>
    <mergeCell ref="AA103:AC103"/>
    <mergeCell ref="AD103:AF103"/>
    <mergeCell ref="AD101:AF101"/>
    <mergeCell ref="A102:D102"/>
    <mergeCell ref="E102:T102"/>
    <mergeCell ref="U102:W102"/>
    <mergeCell ref="X102:Z102"/>
    <mergeCell ref="AA102:AC102"/>
    <mergeCell ref="AD102:AF102"/>
    <mergeCell ref="A107:D107"/>
    <mergeCell ref="E107:T107"/>
    <mergeCell ref="U107:W107"/>
    <mergeCell ref="X107:Z107"/>
    <mergeCell ref="AA107:AC107"/>
    <mergeCell ref="AD107:AF107"/>
    <mergeCell ref="A106:D106"/>
    <mergeCell ref="E106:T106"/>
    <mergeCell ref="U106:W106"/>
    <mergeCell ref="X106:Z106"/>
    <mergeCell ref="AA106:AC106"/>
    <mergeCell ref="AD106:AF106"/>
    <mergeCell ref="A105:D105"/>
    <mergeCell ref="E105:T105"/>
    <mergeCell ref="U105:W105"/>
    <mergeCell ref="X105:Z105"/>
    <mergeCell ref="AA105:AC105"/>
    <mergeCell ref="AD105:AF105"/>
    <mergeCell ref="A110:D110"/>
    <mergeCell ref="E110:T110"/>
    <mergeCell ref="U110:W110"/>
    <mergeCell ref="X110:Z110"/>
    <mergeCell ref="AA110:AC110"/>
    <mergeCell ref="AD110:AF110"/>
    <mergeCell ref="A109:D109"/>
    <mergeCell ref="E109:T109"/>
    <mergeCell ref="U109:W109"/>
    <mergeCell ref="X109:Z109"/>
    <mergeCell ref="AA109:AC109"/>
    <mergeCell ref="AD109:AF109"/>
    <mergeCell ref="A108:D108"/>
    <mergeCell ref="E108:T108"/>
    <mergeCell ref="U108:W108"/>
    <mergeCell ref="X108:Z108"/>
    <mergeCell ref="AA108:AC108"/>
    <mergeCell ref="AD108:AF108"/>
    <mergeCell ref="A113:D113"/>
    <mergeCell ref="E113:T113"/>
    <mergeCell ref="U113:W113"/>
    <mergeCell ref="X113:Z113"/>
    <mergeCell ref="AA113:AC113"/>
    <mergeCell ref="AD113:AF113"/>
    <mergeCell ref="A112:D112"/>
    <mergeCell ref="E112:T112"/>
    <mergeCell ref="U112:W112"/>
    <mergeCell ref="X112:Z112"/>
    <mergeCell ref="AA112:AC112"/>
    <mergeCell ref="AD112:AF112"/>
    <mergeCell ref="A111:D111"/>
    <mergeCell ref="E111:T111"/>
    <mergeCell ref="U111:W111"/>
    <mergeCell ref="X111:Z111"/>
    <mergeCell ref="AA111:AC111"/>
    <mergeCell ref="AD111:AF111"/>
    <mergeCell ref="A116:D116"/>
    <mergeCell ref="E116:T116"/>
    <mergeCell ref="U116:W116"/>
    <mergeCell ref="X116:Z116"/>
    <mergeCell ref="AA116:AC116"/>
    <mergeCell ref="AD116:AF116"/>
    <mergeCell ref="A115:D115"/>
    <mergeCell ref="E115:T115"/>
    <mergeCell ref="U115:W115"/>
    <mergeCell ref="X115:Z115"/>
    <mergeCell ref="AA115:AC115"/>
    <mergeCell ref="AD115:AF115"/>
    <mergeCell ref="A114:D114"/>
    <mergeCell ref="E114:T114"/>
    <mergeCell ref="U114:W114"/>
    <mergeCell ref="X114:Z114"/>
    <mergeCell ref="AA114:AC114"/>
    <mergeCell ref="AD114:AF114"/>
    <mergeCell ref="A119:D119"/>
    <mergeCell ref="E119:T119"/>
    <mergeCell ref="U119:W119"/>
    <mergeCell ref="X119:Z119"/>
    <mergeCell ref="AA119:AC119"/>
    <mergeCell ref="AD119:AF119"/>
    <mergeCell ref="A118:D118"/>
    <mergeCell ref="E118:T118"/>
    <mergeCell ref="U118:W118"/>
    <mergeCell ref="X118:Z118"/>
    <mergeCell ref="AA118:AC118"/>
    <mergeCell ref="AD118:AF118"/>
    <mergeCell ref="A117:D117"/>
    <mergeCell ref="E117:T117"/>
    <mergeCell ref="U117:W117"/>
    <mergeCell ref="X117:Z117"/>
    <mergeCell ref="AA117:AC117"/>
    <mergeCell ref="AD117:AF117"/>
    <mergeCell ref="A122:D122"/>
    <mergeCell ref="E122:T122"/>
    <mergeCell ref="U122:W122"/>
    <mergeCell ref="X122:Z122"/>
    <mergeCell ref="AA122:AC122"/>
    <mergeCell ref="AD122:AF122"/>
    <mergeCell ref="A121:D121"/>
    <mergeCell ref="E121:T121"/>
    <mergeCell ref="U121:W121"/>
    <mergeCell ref="X121:Z121"/>
    <mergeCell ref="AA121:AC121"/>
    <mergeCell ref="AD121:AF121"/>
    <mergeCell ref="A120:D120"/>
    <mergeCell ref="E120:T120"/>
    <mergeCell ref="U120:W120"/>
    <mergeCell ref="X120:Z120"/>
    <mergeCell ref="AA120:AC120"/>
    <mergeCell ref="AD120:AF120"/>
    <mergeCell ref="A125:D125"/>
    <mergeCell ref="E125:T125"/>
    <mergeCell ref="U125:W125"/>
    <mergeCell ref="X125:Z125"/>
    <mergeCell ref="AA125:AC125"/>
    <mergeCell ref="AD125:AF125"/>
    <mergeCell ref="A124:D124"/>
    <mergeCell ref="E124:T124"/>
    <mergeCell ref="U124:W124"/>
    <mergeCell ref="X124:Z124"/>
    <mergeCell ref="AA124:AC124"/>
    <mergeCell ref="AD124:AF124"/>
    <mergeCell ref="A123:D123"/>
    <mergeCell ref="E123:T123"/>
    <mergeCell ref="U123:W123"/>
    <mergeCell ref="X123:Z123"/>
    <mergeCell ref="AA123:AC123"/>
    <mergeCell ref="AD123:AF123"/>
    <mergeCell ref="A128:D128"/>
    <mergeCell ref="E128:T128"/>
    <mergeCell ref="U128:W128"/>
    <mergeCell ref="X128:Z128"/>
    <mergeCell ref="AA128:AC128"/>
    <mergeCell ref="AD128:AF128"/>
    <mergeCell ref="A127:D127"/>
    <mergeCell ref="E127:T127"/>
    <mergeCell ref="U127:W127"/>
    <mergeCell ref="X127:Z127"/>
    <mergeCell ref="AA127:AC127"/>
    <mergeCell ref="AD127:AF127"/>
    <mergeCell ref="A126:D126"/>
    <mergeCell ref="E126:T126"/>
    <mergeCell ref="U126:W126"/>
    <mergeCell ref="X126:Z126"/>
    <mergeCell ref="AA126:AC126"/>
    <mergeCell ref="AD126:AF126"/>
    <mergeCell ref="A131:T131"/>
    <mergeCell ref="U131:W131"/>
    <mergeCell ref="X131:Z131"/>
    <mergeCell ref="AA131:AC131"/>
    <mergeCell ref="AD131:AF131"/>
    <mergeCell ref="A132:D132"/>
    <mergeCell ref="E132:T132"/>
    <mergeCell ref="U132:W132"/>
    <mergeCell ref="X132:Z132"/>
    <mergeCell ref="AA132:AC132"/>
    <mergeCell ref="A130:D130"/>
    <mergeCell ref="E130:T130"/>
    <mergeCell ref="U130:W130"/>
    <mergeCell ref="X130:Z130"/>
    <mergeCell ref="AA130:AC130"/>
    <mergeCell ref="AD130:AF130"/>
    <mergeCell ref="A129:D129"/>
    <mergeCell ref="E129:T129"/>
    <mergeCell ref="U129:W129"/>
    <mergeCell ref="X129:Z129"/>
    <mergeCell ref="AA129:AC129"/>
    <mergeCell ref="AD129:AF129"/>
    <mergeCell ref="A135:D135"/>
    <mergeCell ref="E135:T135"/>
    <mergeCell ref="U135:W135"/>
    <mergeCell ref="X135:Z135"/>
    <mergeCell ref="AA135:AC135"/>
    <mergeCell ref="AD135:AF135"/>
    <mergeCell ref="A134:D134"/>
    <mergeCell ref="E134:T134"/>
    <mergeCell ref="U134:W134"/>
    <mergeCell ref="X134:Z134"/>
    <mergeCell ref="AA134:AC134"/>
    <mergeCell ref="AD134:AF134"/>
    <mergeCell ref="AD132:AF132"/>
    <mergeCell ref="A133:D133"/>
    <mergeCell ref="E133:T133"/>
    <mergeCell ref="U133:W133"/>
    <mergeCell ref="X133:Z133"/>
    <mergeCell ref="AA133:AC133"/>
    <mergeCell ref="AD133:AF133"/>
    <mergeCell ref="A138:D138"/>
    <mergeCell ref="E138:T138"/>
    <mergeCell ref="U138:W138"/>
    <mergeCell ref="X138:Z138"/>
    <mergeCell ref="AA138:AC138"/>
    <mergeCell ref="AD138:AF138"/>
    <mergeCell ref="A137:D137"/>
    <mergeCell ref="E137:T137"/>
    <mergeCell ref="U137:W137"/>
    <mergeCell ref="X137:Z137"/>
    <mergeCell ref="AA137:AC137"/>
    <mergeCell ref="AD137:AF137"/>
    <mergeCell ref="A136:D136"/>
    <mergeCell ref="E136:T136"/>
    <mergeCell ref="U136:W136"/>
    <mergeCell ref="X136:Z136"/>
    <mergeCell ref="AA136:AC136"/>
    <mergeCell ref="AD136:AF136"/>
    <mergeCell ref="A141:D141"/>
    <mergeCell ref="E141:T141"/>
    <mergeCell ref="U141:W141"/>
    <mergeCell ref="X141:Z141"/>
    <mergeCell ref="AA141:AC141"/>
    <mergeCell ref="AD141:AF141"/>
    <mergeCell ref="A140:D140"/>
    <mergeCell ref="E140:T140"/>
    <mergeCell ref="U140:W140"/>
    <mergeCell ref="X140:Z140"/>
    <mergeCell ref="AA140:AC140"/>
    <mergeCell ref="AD140:AF140"/>
    <mergeCell ref="A139:D139"/>
    <mergeCell ref="E139:T139"/>
    <mergeCell ref="U139:W139"/>
    <mergeCell ref="X139:Z139"/>
    <mergeCell ref="AA139:AC139"/>
    <mergeCell ref="AD139:AF139"/>
    <mergeCell ref="A144:D144"/>
    <mergeCell ref="E144:T144"/>
    <mergeCell ref="U144:W144"/>
    <mergeCell ref="X144:Z144"/>
    <mergeCell ref="AA144:AC144"/>
    <mergeCell ref="AD144:AF144"/>
    <mergeCell ref="A143:D143"/>
    <mergeCell ref="E143:T143"/>
    <mergeCell ref="U143:W143"/>
    <mergeCell ref="X143:Z143"/>
    <mergeCell ref="AA143:AC143"/>
    <mergeCell ref="AD143:AF143"/>
    <mergeCell ref="A142:D142"/>
    <mergeCell ref="E142:T142"/>
    <mergeCell ref="U142:W142"/>
    <mergeCell ref="X142:Z142"/>
    <mergeCell ref="AA142:AC142"/>
    <mergeCell ref="AD142:AF142"/>
    <mergeCell ref="A147:D147"/>
    <mergeCell ref="E147:T147"/>
    <mergeCell ref="U147:W147"/>
    <mergeCell ref="X147:Z147"/>
    <mergeCell ref="AA147:AC147"/>
    <mergeCell ref="AD147:AF147"/>
    <mergeCell ref="A146:D146"/>
    <mergeCell ref="E146:T146"/>
    <mergeCell ref="U146:W146"/>
    <mergeCell ref="X146:Z146"/>
    <mergeCell ref="AA146:AC146"/>
    <mergeCell ref="AD146:AF146"/>
    <mergeCell ref="A145:D145"/>
    <mergeCell ref="E145:T145"/>
    <mergeCell ref="U145:W145"/>
    <mergeCell ref="X145:Z145"/>
    <mergeCell ref="AA145:AC145"/>
    <mergeCell ref="AD145:AF145"/>
    <mergeCell ref="A150:D150"/>
    <mergeCell ref="E150:T150"/>
    <mergeCell ref="U150:W150"/>
    <mergeCell ref="X150:Z150"/>
    <mergeCell ref="AA150:AC150"/>
    <mergeCell ref="AD150:AF150"/>
    <mergeCell ref="A149:D149"/>
    <mergeCell ref="E149:T149"/>
    <mergeCell ref="U149:W149"/>
    <mergeCell ref="X149:Z149"/>
    <mergeCell ref="AA149:AC149"/>
    <mergeCell ref="AD149:AF149"/>
    <mergeCell ref="A148:D148"/>
    <mergeCell ref="E148:T148"/>
    <mergeCell ref="U148:W148"/>
    <mergeCell ref="X148:Z148"/>
    <mergeCell ref="AA148:AC148"/>
    <mergeCell ref="AD148:AF148"/>
    <mergeCell ref="A153:D153"/>
    <mergeCell ref="E153:T153"/>
    <mergeCell ref="U153:W153"/>
    <mergeCell ref="X153:Z153"/>
    <mergeCell ref="AA153:AC153"/>
    <mergeCell ref="AD153:AF153"/>
    <mergeCell ref="A152:D152"/>
    <mergeCell ref="E152:T152"/>
    <mergeCell ref="U152:W152"/>
    <mergeCell ref="X152:Z152"/>
    <mergeCell ref="AA152:AC152"/>
    <mergeCell ref="AD152:AF152"/>
    <mergeCell ref="A151:D151"/>
    <mergeCell ref="E151:T151"/>
    <mergeCell ref="U151:W151"/>
    <mergeCell ref="X151:Z151"/>
    <mergeCell ref="AA151:AC151"/>
    <mergeCell ref="AD151:AF151"/>
    <mergeCell ref="A156:D156"/>
    <mergeCell ref="E156:T156"/>
    <mergeCell ref="U156:W156"/>
    <mergeCell ref="X156:Z156"/>
    <mergeCell ref="AA156:AC156"/>
    <mergeCell ref="AD156:AF156"/>
    <mergeCell ref="A155:D155"/>
    <mergeCell ref="E155:T155"/>
    <mergeCell ref="U155:W155"/>
    <mergeCell ref="X155:Z155"/>
    <mergeCell ref="AA155:AC155"/>
    <mergeCell ref="AD155:AF155"/>
    <mergeCell ref="A154:D154"/>
    <mergeCell ref="E154:T154"/>
    <mergeCell ref="U154:W154"/>
    <mergeCell ref="X154:Z154"/>
    <mergeCell ref="AA154:AC154"/>
    <mergeCell ref="AD154:AF154"/>
    <mergeCell ref="A159:D159"/>
    <mergeCell ref="E159:T159"/>
    <mergeCell ref="U159:W159"/>
    <mergeCell ref="X159:Z159"/>
    <mergeCell ref="AA159:AC159"/>
    <mergeCell ref="AD159:AF159"/>
    <mergeCell ref="A158:D158"/>
    <mergeCell ref="E158:T158"/>
    <mergeCell ref="U158:W158"/>
    <mergeCell ref="X158:Z158"/>
    <mergeCell ref="AA158:AC158"/>
    <mergeCell ref="AD158:AF158"/>
    <mergeCell ref="A157:D157"/>
    <mergeCell ref="E157:T157"/>
    <mergeCell ref="U157:W157"/>
    <mergeCell ref="X157:Z157"/>
    <mergeCell ref="AA157:AC157"/>
    <mergeCell ref="AD157:AF157"/>
    <mergeCell ref="A162:D162"/>
    <mergeCell ref="E162:T162"/>
    <mergeCell ref="U162:W162"/>
    <mergeCell ref="X162:Z162"/>
    <mergeCell ref="AA162:AC162"/>
    <mergeCell ref="AD162:AF162"/>
    <mergeCell ref="A161:D161"/>
    <mergeCell ref="E161:T161"/>
    <mergeCell ref="U161:W161"/>
    <mergeCell ref="X161:Z161"/>
    <mergeCell ref="AA161:AC161"/>
    <mergeCell ref="AD161:AF161"/>
    <mergeCell ref="A160:D160"/>
    <mergeCell ref="E160:T160"/>
    <mergeCell ref="U160:W160"/>
    <mergeCell ref="X160:Z160"/>
    <mergeCell ref="AA160:AC160"/>
    <mergeCell ref="AD160:AF160"/>
    <mergeCell ref="AD164:AF164"/>
    <mergeCell ref="A165:D165"/>
    <mergeCell ref="E165:T165"/>
    <mergeCell ref="U165:W165"/>
    <mergeCell ref="X165:Z165"/>
    <mergeCell ref="AA165:AC165"/>
    <mergeCell ref="AD165:AF165"/>
    <mergeCell ref="A163:T163"/>
    <mergeCell ref="U163:W163"/>
    <mergeCell ref="X163:Z163"/>
    <mergeCell ref="AA163:AC163"/>
    <mergeCell ref="AD163:AF163"/>
    <mergeCell ref="A164:D164"/>
    <mergeCell ref="E164:T164"/>
    <mergeCell ref="U164:W164"/>
    <mergeCell ref="X164:Z164"/>
    <mergeCell ref="AA164:AC164"/>
    <mergeCell ref="A168:D168"/>
    <mergeCell ref="E168:T168"/>
    <mergeCell ref="U168:W168"/>
    <mergeCell ref="X168:Z168"/>
    <mergeCell ref="AA168:AC168"/>
    <mergeCell ref="AD168:AF168"/>
    <mergeCell ref="A167:D167"/>
    <mergeCell ref="E167:T167"/>
    <mergeCell ref="U167:W167"/>
    <mergeCell ref="X167:Z167"/>
    <mergeCell ref="AA167:AC167"/>
    <mergeCell ref="AD167:AF167"/>
    <mergeCell ref="A166:D166"/>
    <mergeCell ref="E166:T166"/>
    <mergeCell ref="U166:W166"/>
    <mergeCell ref="X166:Z166"/>
    <mergeCell ref="AA166:AC166"/>
    <mergeCell ref="AD166:AF166"/>
    <mergeCell ref="A171:D171"/>
    <mergeCell ref="E171:T171"/>
    <mergeCell ref="U171:W171"/>
    <mergeCell ref="X171:Z171"/>
    <mergeCell ref="AA171:AC171"/>
    <mergeCell ref="AD171:AF171"/>
    <mergeCell ref="A170:D170"/>
    <mergeCell ref="E170:T170"/>
    <mergeCell ref="U170:W170"/>
    <mergeCell ref="X170:Z170"/>
    <mergeCell ref="AA170:AC170"/>
    <mergeCell ref="AD170:AF170"/>
    <mergeCell ref="A169:D169"/>
    <mergeCell ref="E169:T169"/>
    <mergeCell ref="U169:W169"/>
    <mergeCell ref="X169:Z169"/>
    <mergeCell ref="AA169:AC169"/>
    <mergeCell ref="AD169:AF169"/>
    <mergeCell ref="A174:D174"/>
    <mergeCell ref="E174:T174"/>
    <mergeCell ref="U174:W174"/>
    <mergeCell ref="X174:Z174"/>
    <mergeCell ref="AA174:AC174"/>
    <mergeCell ref="AD174:AF174"/>
    <mergeCell ref="A173:D173"/>
    <mergeCell ref="E173:T173"/>
    <mergeCell ref="U173:W173"/>
    <mergeCell ref="X173:Z173"/>
    <mergeCell ref="AA173:AC173"/>
    <mergeCell ref="AD173:AF173"/>
    <mergeCell ref="A172:D172"/>
    <mergeCell ref="E172:T172"/>
    <mergeCell ref="U172:W172"/>
    <mergeCell ref="X172:Z172"/>
    <mergeCell ref="AA172:AC172"/>
    <mergeCell ref="AD172:AF172"/>
    <mergeCell ref="A177:D177"/>
    <mergeCell ref="E177:T177"/>
    <mergeCell ref="U177:W177"/>
    <mergeCell ref="X177:Z177"/>
    <mergeCell ref="AA177:AC177"/>
    <mergeCell ref="AD177:AF177"/>
    <mergeCell ref="A176:D176"/>
    <mergeCell ref="E176:T176"/>
    <mergeCell ref="U176:W176"/>
    <mergeCell ref="X176:Z176"/>
    <mergeCell ref="AA176:AC176"/>
    <mergeCell ref="AD176:AF176"/>
    <mergeCell ref="A175:D175"/>
    <mergeCell ref="E175:T175"/>
    <mergeCell ref="U175:W175"/>
    <mergeCell ref="X175:Z175"/>
    <mergeCell ref="AA175:AC175"/>
    <mergeCell ref="AD175:AF175"/>
    <mergeCell ref="A180:D180"/>
    <mergeCell ref="E180:T180"/>
    <mergeCell ref="U180:W180"/>
    <mergeCell ref="X180:Z180"/>
    <mergeCell ref="AA180:AC180"/>
    <mergeCell ref="AD180:AF180"/>
    <mergeCell ref="A179:D179"/>
    <mergeCell ref="E179:T179"/>
    <mergeCell ref="U179:W179"/>
    <mergeCell ref="X179:Z179"/>
    <mergeCell ref="AA179:AC179"/>
    <mergeCell ref="AD179:AF179"/>
    <mergeCell ref="A178:D178"/>
    <mergeCell ref="E178:T178"/>
    <mergeCell ref="U178:W178"/>
    <mergeCell ref="X178:Z178"/>
    <mergeCell ref="AA178:AC178"/>
    <mergeCell ref="AD178:AF178"/>
    <mergeCell ref="A183:D183"/>
    <mergeCell ref="E183:T183"/>
    <mergeCell ref="U183:W183"/>
    <mergeCell ref="X183:Z183"/>
    <mergeCell ref="AA183:AC183"/>
    <mergeCell ref="AD183:AF183"/>
    <mergeCell ref="A182:D182"/>
    <mergeCell ref="E182:T182"/>
    <mergeCell ref="U182:W182"/>
    <mergeCell ref="X182:Z182"/>
    <mergeCell ref="AA182:AC182"/>
    <mergeCell ref="AD182:AF182"/>
    <mergeCell ref="A181:D181"/>
    <mergeCell ref="E181:T181"/>
    <mergeCell ref="U181:W181"/>
    <mergeCell ref="X181:Z181"/>
    <mergeCell ref="AA181:AC181"/>
    <mergeCell ref="AD181:AF181"/>
    <mergeCell ref="A186:D186"/>
    <mergeCell ref="E186:T186"/>
    <mergeCell ref="U186:W186"/>
    <mergeCell ref="X186:Z186"/>
    <mergeCell ref="AA186:AC186"/>
    <mergeCell ref="AD186:AF186"/>
    <mergeCell ref="A185:D185"/>
    <mergeCell ref="E185:T185"/>
    <mergeCell ref="U185:W185"/>
    <mergeCell ref="X185:Z185"/>
    <mergeCell ref="AA185:AC185"/>
    <mergeCell ref="AD185:AF185"/>
    <mergeCell ref="A184:D184"/>
    <mergeCell ref="E184:T184"/>
    <mergeCell ref="U184:W184"/>
    <mergeCell ref="X184:Z184"/>
    <mergeCell ref="AA184:AC184"/>
    <mergeCell ref="AD184:AF184"/>
    <mergeCell ref="A189:D189"/>
    <mergeCell ref="E189:T189"/>
    <mergeCell ref="U189:W189"/>
    <mergeCell ref="X189:Z189"/>
    <mergeCell ref="AA189:AC189"/>
    <mergeCell ref="AD189:AF189"/>
    <mergeCell ref="A188:D188"/>
    <mergeCell ref="E188:T188"/>
    <mergeCell ref="U188:W188"/>
    <mergeCell ref="X188:Z188"/>
    <mergeCell ref="AA188:AC188"/>
    <mergeCell ref="AD188:AF188"/>
    <mergeCell ref="A187:D187"/>
    <mergeCell ref="E187:T187"/>
    <mergeCell ref="U187:W187"/>
    <mergeCell ref="X187:Z187"/>
    <mergeCell ref="AA187:AC187"/>
    <mergeCell ref="AD187:AF187"/>
    <mergeCell ref="A192:D192"/>
    <mergeCell ref="E192:T192"/>
    <mergeCell ref="U192:W192"/>
    <mergeCell ref="X192:Z192"/>
    <mergeCell ref="AA192:AC192"/>
    <mergeCell ref="AD192:AF192"/>
    <mergeCell ref="A191:D191"/>
    <mergeCell ref="E191:T191"/>
    <mergeCell ref="U191:W191"/>
    <mergeCell ref="X191:Z191"/>
    <mergeCell ref="AA191:AC191"/>
    <mergeCell ref="AD191:AF191"/>
    <mergeCell ref="A190:D190"/>
    <mergeCell ref="E190:T190"/>
    <mergeCell ref="U190:W190"/>
    <mergeCell ref="X190:Z190"/>
    <mergeCell ref="AA190:AC190"/>
    <mergeCell ref="AD190:AF190"/>
    <mergeCell ref="A196:D196"/>
    <mergeCell ref="E196:T196"/>
    <mergeCell ref="U196:W196"/>
    <mergeCell ref="X196:Z196"/>
    <mergeCell ref="AA196:AC196"/>
    <mergeCell ref="AD196:AF196"/>
    <mergeCell ref="A194:T194"/>
    <mergeCell ref="U194:W194"/>
    <mergeCell ref="X194:Z194"/>
    <mergeCell ref="AA194:AC194"/>
    <mergeCell ref="AD194:AF194"/>
    <mergeCell ref="A195:T195"/>
    <mergeCell ref="U195:W195"/>
    <mergeCell ref="X195:Z195"/>
    <mergeCell ref="AA195:AC195"/>
    <mergeCell ref="AD195:AF195"/>
    <mergeCell ref="A193:D193"/>
    <mergeCell ref="E193:T193"/>
    <mergeCell ref="U193:W193"/>
    <mergeCell ref="X193:Z193"/>
    <mergeCell ref="AA193:AC193"/>
    <mergeCell ref="AD193:AF193"/>
    <mergeCell ref="A199:D199"/>
    <mergeCell ref="E199:T199"/>
    <mergeCell ref="U199:W199"/>
    <mergeCell ref="X199:Z199"/>
    <mergeCell ref="AA199:AC199"/>
    <mergeCell ref="AD199:AF199"/>
    <mergeCell ref="A198:D198"/>
    <mergeCell ref="E198:T198"/>
    <mergeCell ref="U198:W198"/>
    <mergeCell ref="X198:Z198"/>
    <mergeCell ref="AA198:AC198"/>
    <mergeCell ref="AD198:AF198"/>
    <mergeCell ref="A197:D197"/>
    <mergeCell ref="E197:T197"/>
    <mergeCell ref="U197:W197"/>
    <mergeCell ref="X197:Z197"/>
    <mergeCell ref="AA197:AC197"/>
    <mergeCell ref="AD197:AF197"/>
    <mergeCell ref="A202:D202"/>
    <mergeCell ref="E202:T202"/>
    <mergeCell ref="U202:W202"/>
    <mergeCell ref="X202:Z202"/>
    <mergeCell ref="AA202:AC202"/>
    <mergeCell ref="AD202:AF202"/>
    <mergeCell ref="A201:D201"/>
    <mergeCell ref="E201:T201"/>
    <mergeCell ref="U201:W201"/>
    <mergeCell ref="X201:Z201"/>
    <mergeCell ref="AA201:AC201"/>
    <mergeCell ref="AD201:AF201"/>
    <mergeCell ref="A200:D200"/>
    <mergeCell ref="E200:T200"/>
    <mergeCell ref="U200:W200"/>
    <mergeCell ref="X200:Z200"/>
    <mergeCell ref="AA200:AC200"/>
    <mergeCell ref="AD200:AF200"/>
    <mergeCell ref="A205:D205"/>
    <mergeCell ref="E205:T205"/>
    <mergeCell ref="U205:W205"/>
    <mergeCell ref="X205:Z205"/>
    <mergeCell ref="AA205:AC205"/>
    <mergeCell ref="AD205:AF205"/>
    <mergeCell ref="A204:D204"/>
    <mergeCell ref="E204:T204"/>
    <mergeCell ref="U204:W204"/>
    <mergeCell ref="X204:Z204"/>
    <mergeCell ref="AA204:AC204"/>
    <mergeCell ref="AD204:AF204"/>
    <mergeCell ref="A203:D203"/>
    <mergeCell ref="E203:T203"/>
    <mergeCell ref="U203:W203"/>
    <mergeCell ref="X203:Z203"/>
    <mergeCell ref="AA203:AC203"/>
    <mergeCell ref="AD203:AF203"/>
    <mergeCell ref="A208:D208"/>
    <mergeCell ref="E208:T208"/>
    <mergeCell ref="U208:W208"/>
    <mergeCell ref="X208:Z208"/>
    <mergeCell ref="AA208:AC208"/>
    <mergeCell ref="AD208:AF208"/>
    <mergeCell ref="A207:D207"/>
    <mergeCell ref="E207:T207"/>
    <mergeCell ref="U207:W207"/>
    <mergeCell ref="X207:Z207"/>
    <mergeCell ref="AA207:AC207"/>
    <mergeCell ref="AD207:AF207"/>
    <mergeCell ref="A206:D206"/>
    <mergeCell ref="E206:T206"/>
    <mergeCell ref="U206:W206"/>
    <mergeCell ref="X206:Z206"/>
    <mergeCell ref="AA206:AC206"/>
    <mergeCell ref="AD206:AF206"/>
    <mergeCell ref="A211:D211"/>
    <mergeCell ref="E211:T211"/>
    <mergeCell ref="U211:W211"/>
    <mergeCell ref="X211:Z211"/>
    <mergeCell ref="AA211:AC211"/>
    <mergeCell ref="AD211:AF211"/>
    <mergeCell ref="A210:D210"/>
    <mergeCell ref="E210:T210"/>
    <mergeCell ref="U210:W210"/>
    <mergeCell ref="X210:Z210"/>
    <mergeCell ref="AA210:AC210"/>
    <mergeCell ref="AD210:AF210"/>
    <mergeCell ref="A209:D209"/>
    <mergeCell ref="E209:T209"/>
    <mergeCell ref="U209:W209"/>
    <mergeCell ref="X209:Z209"/>
    <mergeCell ref="AA209:AC209"/>
    <mergeCell ref="AD209:AF209"/>
    <mergeCell ref="A214:D214"/>
    <mergeCell ref="E214:T214"/>
    <mergeCell ref="U214:W214"/>
    <mergeCell ref="X214:Z214"/>
    <mergeCell ref="AA214:AC214"/>
    <mergeCell ref="AD214:AF214"/>
    <mergeCell ref="A213:D213"/>
    <mergeCell ref="E213:T213"/>
    <mergeCell ref="U213:W213"/>
    <mergeCell ref="X213:Z213"/>
    <mergeCell ref="AA213:AC213"/>
    <mergeCell ref="AD213:AF213"/>
    <mergeCell ref="A212:D212"/>
    <mergeCell ref="E212:T212"/>
    <mergeCell ref="U212:W212"/>
    <mergeCell ref="X212:Z212"/>
    <mergeCell ref="AA212:AC212"/>
    <mergeCell ref="AD212:AF212"/>
    <mergeCell ref="A217:D217"/>
    <mergeCell ref="E217:T217"/>
    <mergeCell ref="U217:W217"/>
    <mergeCell ref="X217:Z217"/>
    <mergeCell ref="AA217:AC217"/>
    <mergeCell ref="AD217:AF217"/>
    <mergeCell ref="A216:D216"/>
    <mergeCell ref="E216:T216"/>
    <mergeCell ref="U216:W216"/>
    <mergeCell ref="X216:Z216"/>
    <mergeCell ref="AA216:AC216"/>
    <mergeCell ref="AD216:AF216"/>
    <mergeCell ref="A215:D215"/>
    <mergeCell ref="E215:T215"/>
    <mergeCell ref="U215:W215"/>
    <mergeCell ref="X215:Z215"/>
    <mergeCell ref="AA215:AC215"/>
    <mergeCell ref="AD215:AF215"/>
    <mergeCell ref="A220:D220"/>
    <mergeCell ref="E220:T220"/>
    <mergeCell ref="U220:W220"/>
    <mergeCell ref="X220:Z220"/>
    <mergeCell ref="AA220:AC220"/>
    <mergeCell ref="AD220:AF220"/>
    <mergeCell ref="A219:D219"/>
    <mergeCell ref="E219:T219"/>
    <mergeCell ref="U219:W219"/>
    <mergeCell ref="X219:Z219"/>
    <mergeCell ref="AA219:AC219"/>
    <mergeCell ref="AD219:AF219"/>
    <mergeCell ref="A218:D218"/>
    <mergeCell ref="E218:T218"/>
    <mergeCell ref="U218:W218"/>
    <mergeCell ref="X218:Z218"/>
    <mergeCell ref="AA218:AC218"/>
    <mergeCell ref="AD218:AF218"/>
    <mergeCell ref="A223:D223"/>
    <mergeCell ref="E223:T223"/>
    <mergeCell ref="U223:W223"/>
    <mergeCell ref="X223:Z223"/>
    <mergeCell ref="AA223:AC223"/>
    <mergeCell ref="AD223:AF223"/>
    <mergeCell ref="A222:D222"/>
    <mergeCell ref="E222:T222"/>
    <mergeCell ref="U222:W222"/>
    <mergeCell ref="X222:Z222"/>
    <mergeCell ref="AA222:AC222"/>
    <mergeCell ref="AD222:AF222"/>
    <mergeCell ref="A221:D221"/>
    <mergeCell ref="E221:T221"/>
    <mergeCell ref="U221:W221"/>
    <mergeCell ref="X221:Z221"/>
    <mergeCell ref="AA221:AC221"/>
    <mergeCell ref="AD221:AF221"/>
    <mergeCell ref="A226:D226"/>
    <mergeCell ref="E226:T226"/>
    <mergeCell ref="U226:W226"/>
    <mergeCell ref="X226:Z226"/>
    <mergeCell ref="AA226:AC226"/>
    <mergeCell ref="AD226:AF226"/>
    <mergeCell ref="A225:D225"/>
    <mergeCell ref="E225:T225"/>
    <mergeCell ref="U225:W225"/>
    <mergeCell ref="X225:Z225"/>
    <mergeCell ref="AA225:AC225"/>
    <mergeCell ref="AD225:AF225"/>
    <mergeCell ref="A224:D224"/>
    <mergeCell ref="E224:T224"/>
    <mergeCell ref="U224:W224"/>
    <mergeCell ref="X224:Z224"/>
    <mergeCell ref="AA224:AC224"/>
    <mergeCell ref="AD224:AF224"/>
    <mergeCell ref="AD228:AF228"/>
    <mergeCell ref="A229:D229"/>
    <mergeCell ref="E229:T229"/>
    <mergeCell ref="U229:W229"/>
    <mergeCell ref="X229:Z229"/>
    <mergeCell ref="AA229:AC229"/>
    <mergeCell ref="AD229:AF229"/>
    <mergeCell ref="A227:T227"/>
    <mergeCell ref="U227:W227"/>
    <mergeCell ref="X227:Z227"/>
    <mergeCell ref="AA227:AC227"/>
    <mergeCell ref="AD227:AF227"/>
    <mergeCell ref="A228:D228"/>
    <mergeCell ref="E228:T228"/>
    <mergeCell ref="U228:W228"/>
    <mergeCell ref="X228:Z228"/>
    <mergeCell ref="AA228:AC228"/>
    <mergeCell ref="A232:D232"/>
    <mergeCell ref="E232:T232"/>
    <mergeCell ref="U232:W232"/>
    <mergeCell ref="X232:Z232"/>
    <mergeCell ref="AA232:AC232"/>
    <mergeCell ref="AD232:AF232"/>
    <mergeCell ref="A231:D231"/>
    <mergeCell ref="E231:T231"/>
    <mergeCell ref="U231:W231"/>
    <mergeCell ref="X231:Z231"/>
    <mergeCell ref="AA231:AC231"/>
    <mergeCell ref="AD231:AF231"/>
    <mergeCell ref="A230:D230"/>
    <mergeCell ref="E230:T230"/>
    <mergeCell ref="U230:W230"/>
    <mergeCell ref="X230:Z230"/>
    <mergeCell ref="AA230:AC230"/>
    <mergeCell ref="AD230:AF230"/>
    <mergeCell ref="A235:D235"/>
    <mergeCell ref="E235:T235"/>
    <mergeCell ref="U235:W235"/>
    <mergeCell ref="X235:Z235"/>
    <mergeCell ref="AA235:AC235"/>
    <mergeCell ref="AD235:AF235"/>
    <mergeCell ref="A234:D234"/>
    <mergeCell ref="E234:T234"/>
    <mergeCell ref="U234:W234"/>
    <mergeCell ref="X234:Z234"/>
    <mergeCell ref="AA234:AC234"/>
    <mergeCell ref="AD234:AF234"/>
    <mergeCell ref="A233:D233"/>
    <mergeCell ref="E233:T233"/>
    <mergeCell ref="U233:W233"/>
    <mergeCell ref="X233:Z233"/>
    <mergeCell ref="AA233:AC233"/>
    <mergeCell ref="AD233:AF233"/>
    <mergeCell ref="A238:D238"/>
    <mergeCell ref="E238:T238"/>
    <mergeCell ref="U238:W238"/>
    <mergeCell ref="X238:Z238"/>
    <mergeCell ref="AA238:AC238"/>
    <mergeCell ref="AD238:AF238"/>
    <mergeCell ref="A237:D237"/>
    <mergeCell ref="E237:T237"/>
    <mergeCell ref="U237:W237"/>
    <mergeCell ref="X237:Z237"/>
    <mergeCell ref="AA237:AC237"/>
    <mergeCell ref="AD237:AF237"/>
    <mergeCell ref="A236:D236"/>
    <mergeCell ref="E236:T236"/>
    <mergeCell ref="U236:W236"/>
    <mergeCell ref="X236:Z236"/>
    <mergeCell ref="AA236:AC236"/>
    <mergeCell ref="AD236:AF236"/>
    <mergeCell ref="A241:D241"/>
    <mergeCell ref="E241:T241"/>
    <mergeCell ref="U241:W241"/>
    <mergeCell ref="X241:Z241"/>
    <mergeCell ref="AA241:AC241"/>
    <mergeCell ref="AD241:AF241"/>
    <mergeCell ref="A240:D240"/>
    <mergeCell ref="E240:T240"/>
    <mergeCell ref="U240:W240"/>
    <mergeCell ref="X240:Z240"/>
    <mergeCell ref="AA240:AC240"/>
    <mergeCell ref="AD240:AF240"/>
    <mergeCell ref="A239:D239"/>
    <mergeCell ref="E239:T239"/>
    <mergeCell ref="U239:W239"/>
    <mergeCell ref="X239:Z239"/>
    <mergeCell ref="AA239:AC239"/>
    <mergeCell ref="AD239:AF239"/>
    <mergeCell ref="A244:D244"/>
    <mergeCell ref="E244:T244"/>
    <mergeCell ref="U244:W244"/>
    <mergeCell ref="X244:Z244"/>
    <mergeCell ref="AA244:AC244"/>
    <mergeCell ref="AD244:AF244"/>
    <mergeCell ref="A243:D243"/>
    <mergeCell ref="E243:T243"/>
    <mergeCell ref="U243:W243"/>
    <mergeCell ref="X243:Z243"/>
    <mergeCell ref="AA243:AC243"/>
    <mergeCell ref="AD243:AF243"/>
    <mergeCell ref="A242:D242"/>
    <mergeCell ref="E242:T242"/>
    <mergeCell ref="U242:W242"/>
    <mergeCell ref="X242:Z242"/>
    <mergeCell ref="AA242:AC242"/>
    <mergeCell ref="AD242:AF242"/>
    <mergeCell ref="A247:D247"/>
    <mergeCell ref="E247:T247"/>
    <mergeCell ref="U247:W247"/>
    <mergeCell ref="X247:Z247"/>
    <mergeCell ref="AA247:AC247"/>
    <mergeCell ref="AD247:AF247"/>
    <mergeCell ref="A246:D246"/>
    <mergeCell ref="E246:T246"/>
    <mergeCell ref="U246:W246"/>
    <mergeCell ref="X246:Z246"/>
    <mergeCell ref="AA246:AC246"/>
    <mergeCell ref="AD246:AF246"/>
    <mergeCell ref="A245:D245"/>
    <mergeCell ref="E245:T245"/>
    <mergeCell ref="U245:W245"/>
    <mergeCell ref="X245:Z245"/>
    <mergeCell ref="AA245:AC245"/>
    <mergeCell ref="AD245:AF245"/>
    <mergeCell ref="A250:D250"/>
    <mergeCell ref="E250:T250"/>
    <mergeCell ref="U250:W250"/>
    <mergeCell ref="X250:Z250"/>
    <mergeCell ref="AA250:AC250"/>
    <mergeCell ref="AD250:AF250"/>
    <mergeCell ref="A249:D249"/>
    <mergeCell ref="E249:T249"/>
    <mergeCell ref="U249:W249"/>
    <mergeCell ref="X249:Z249"/>
    <mergeCell ref="AA249:AC249"/>
    <mergeCell ref="AD249:AF249"/>
    <mergeCell ref="A248:D248"/>
    <mergeCell ref="E248:T248"/>
    <mergeCell ref="U248:W248"/>
    <mergeCell ref="X248:Z248"/>
    <mergeCell ref="AA248:AC248"/>
    <mergeCell ref="AD248:AF248"/>
    <mergeCell ref="A253:D253"/>
    <mergeCell ref="E253:T253"/>
    <mergeCell ref="U253:W253"/>
    <mergeCell ref="X253:Z253"/>
    <mergeCell ref="AA253:AC253"/>
    <mergeCell ref="AD253:AF253"/>
    <mergeCell ref="A252:D252"/>
    <mergeCell ref="E252:T252"/>
    <mergeCell ref="U252:W252"/>
    <mergeCell ref="X252:Z252"/>
    <mergeCell ref="AA252:AC252"/>
    <mergeCell ref="AD252:AF252"/>
    <mergeCell ref="A251:D251"/>
    <mergeCell ref="E251:T251"/>
    <mergeCell ref="U251:W251"/>
    <mergeCell ref="X251:Z251"/>
    <mergeCell ref="AA251:AC251"/>
    <mergeCell ref="AD251:AF251"/>
    <mergeCell ref="A256:D256"/>
    <mergeCell ref="E256:T256"/>
    <mergeCell ref="U256:W256"/>
    <mergeCell ref="X256:Z256"/>
    <mergeCell ref="AA256:AC256"/>
    <mergeCell ref="AD256:AF256"/>
    <mergeCell ref="A255:D255"/>
    <mergeCell ref="E255:T255"/>
    <mergeCell ref="U255:W255"/>
    <mergeCell ref="X255:Z255"/>
    <mergeCell ref="AA255:AC255"/>
    <mergeCell ref="AD255:AF255"/>
    <mergeCell ref="A254:D254"/>
    <mergeCell ref="E254:T254"/>
    <mergeCell ref="U254:W254"/>
    <mergeCell ref="X254:Z254"/>
    <mergeCell ref="AA254:AC254"/>
    <mergeCell ref="AD254:AF254"/>
    <mergeCell ref="A259:T259"/>
    <mergeCell ref="U259:W259"/>
    <mergeCell ref="X259:Z259"/>
    <mergeCell ref="AA259:AC259"/>
    <mergeCell ref="AD259:AF259"/>
    <mergeCell ref="A260:D260"/>
    <mergeCell ref="E260:T260"/>
    <mergeCell ref="U260:W260"/>
    <mergeCell ref="X260:Z260"/>
    <mergeCell ref="AA260:AC260"/>
    <mergeCell ref="A258:D258"/>
    <mergeCell ref="E258:T258"/>
    <mergeCell ref="U258:W258"/>
    <mergeCell ref="X258:Z258"/>
    <mergeCell ref="AA258:AC258"/>
    <mergeCell ref="AD258:AF258"/>
    <mergeCell ref="A257:D257"/>
    <mergeCell ref="E257:T257"/>
    <mergeCell ref="U257:W257"/>
    <mergeCell ref="X257:Z257"/>
    <mergeCell ref="AA257:AC257"/>
    <mergeCell ref="AD257:AF257"/>
    <mergeCell ref="A263:D263"/>
    <mergeCell ref="E263:T263"/>
    <mergeCell ref="U263:W263"/>
    <mergeCell ref="X263:Z263"/>
    <mergeCell ref="AA263:AC263"/>
    <mergeCell ref="AD263:AF263"/>
    <mergeCell ref="A262:D262"/>
    <mergeCell ref="E262:T262"/>
    <mergeCell ref="U262:W262"/>
    <mergeCell ref="X262:Z262"/>
    <mergeCell ref="AA262:AC262"/>
    <mergeCell ref="AD262:AF262"/>
    <mergeCell ref="AD260:AF260"/>
    <mergeCell ref="A261:D261"/>
    <mergeCell ref="E261:T261"/>
    <mergeCell ref="U261:W261"/>
    <mergeCell ref="X261:Z261"/>
    <mergeCell ref="AA261:AC261"/>
    <mergeCell ref="AD261:AF261"/>
    <mergeCell ref="A266:D266"/>
    <mergeCell ref="E266:T266"/>
    <mergeCell ref="U266:W266"/>
    <mergeCell ref="X266:Z266"/>
    <mergeCell ref="AA266:AC266"/>
    <mergeCell ref="AD266:AF266"/>
    <mergeCell ref="A265:D265"/>
    <mergeCell ref="E265:T265"/>
    <mergeCell ref="U265:W265"/>
    <mergeCell ref="X265:Z265"/>
    <mergeCell ref="AA265:AC265"/>
    <mergeCell ref="AD265:AF265"/>
    <mergeCell ref="A264:D264"/>
    <mergeCell ref="E264:T264"/>
    <mergeCell ref="U264:W264"/>
    <mergeCell ref="X264:Z264"/>
    <mergeCell ref="AA264:AC264"/>
    <mergeCell ref="AD264:AF264"/>
    <mergeCell ref="A269:D269"/>
    <mergeCell ref="E269:T269"/>
    <mergeCell ref="U269:W269"/>
    <mergeCell ref="X269:Z269"/>
    <mergeCell ref="AA269:AC269"/>
    <mergeCell ref="AD269:AF269"/>
    <mergeCell ref="A268:D268"/>
    <mergeCell ref="E268:T268"/>
    <mergeCell ref="U268:W268"/>
    <mergeCell ref="X268:Z268"/>
    <mergeCell ref="AA268:AC268"/>
    <mergeCell ref="AD268:AF268"/>
    <mergeCell ref="A267:D267"/>
    <mergeCell ref="E267:T267"/>
    <mergeCell ref="U267:W267"/>
    <mergeCell ref="X267:Z267"/>
    <mergeCell ref="AA267:AC267"/>
    <mergeCell ref="AD267:AF267"/>
    <mergeCell ref="A272:D272"/>
    <mergeCell ref="E272:T272"/>
    <mergeCell ref="U272:W272"/>
    <mergeCell ref="X272:Z272"/>
    <mergeCell ref="AA272:AC272"/>
    <mergeCell ref="AD272:AF272"/>
    <mergeCell ref="A271:D271"/>
    <mergeCell ref="E271:T271"/>
    <mergeCell ref="U271:W271"/>
    <mergeCell ref="X271:Z271"/>
    <mergeCell ref="AA271:AC271"/>
    <mergeCell ref="AD271:AF271"/>
    <mergeCell ref="A270:D270"/>
    <mergeCell ref="E270:T270"/>
    <mergeCell ref="U270:W270"/>
    <mergeCell ref="X270:Z270"/>
    <mergeCell ref="AA270:AC270"/>
    <mergeCell ref="AD270:AF270"/>
    <mergeCell ref="A275:D275"/>
    <mergeCell ref="E275:T275"/>
    <mergeCell ref="U275:W275"/>
    <mergeCell ref="X275:Z275"/>
    <mergeCell ref="AA275:AC275"/>
    <mergeCell ref="AD275:AF275"/>
    <mergeCell ref="A274:D274"/>
    <mergeCell ref="E274:T274"/>
    <mergeCell ref="U274:W274"/>
    <mergeCell ref="X274:Z274"/>
    <mergeCell ref="AA274:AC274"/>
    <mergeCell ref="AD274:AF274"/>
    <mergeCell ref="A273:D273"/>
    <mergeCell ref="E273:T273"/>
    <mergeCell ref="U273:W273"/>
    <mergeCell ref="X273:Z273"/>
    <mergeCell ref="AA273:AC273"/>
    <mergeCell ref="AD273:AF273"/>
    <mergeCell ref="A278:D278"/>
    <mergeCell ref="E278:T278"/>
    <mergeCell ref="U278:W278"/>
    <mergeCell ref="X278:Z278"/>
    <mergeCell ref="AA278:AC278"/>
    <mergeCell ref="AD278:AF278"/>
    <mergeCell ref="A277:D277"/>
    <mergeCell ref="E277:T277"/>
    <mergeCell ref="U277:W277"/>
    <mergeCell ref="X277:Z277"/>
    <mergeCell ref="AA277:AC277"/>
    <mergeCell ref="AD277:AF277"/>
    <mergeCell ref="A276:D276"/>
    <mergeCell ref="E276:T276"/>
    <mergeCell ref="U276:W276"/>
    <mergeCell ref="X276:Z276"/>
    <mergeCell ref="AA276:AC276"/>
    <mergeCell ref="AD276:AF276"/>
    <mergeCell ref="A281:D281"/>
    <mergeCell ref="E281:T281"/>
    <mergeCell ref="U281:W281"/>
    <mergeCell ref="X281:Z281"/>
    <mergeCell ref="AA281:AC281"/>
    <mergeCell ref="AD281:AF281"/>
    <mergeCell ref="A280:D280"/>
    <mergeCell ref="E280:T280"/>
    <mergeCell ref="U280:W280"/>
    <mergeCell ref="X280:Z280"/>
    <mergeCell ref="AA280:AC280"/>
    <mergeCell ref="AD280:AF280"/>
    <mergeCell ref="A279:D279"/>
    <mergeCell ref="E279:T279"/>
    <mergeCell ref="U279:W279"/>
    <mergeCell ref="X279:Z279"/>
    <mergeCell ref="AA279:AC279"/>
    <mergeCell ref="AD279:AF279"/>
    <mergeCell ref="A284:D284"/>
    <mergeCell ref="E284:T284"/>
    <mergeCell ref="U284:W284"/>
    <mergeCell ref="X284:Z284"/>
    <mergeCell ref="AA284:AC284"/>
    <mergeCell ref="AD284:AF284"/>
    <mergeCell ref="A283:D283"/>
    <mergeCell ref="E283:T283"/>
    <mergeCell ref="U283:W283"/>
    <mergeCell ref="X283:Z283"/>
    <mergeCell ref="AA283:AC283"/>
    <mergeCell ref="AD283:AF283"/>
    <mergeCell ref="A282:D282"/>
    <mergeCell ref="E282:T282"/>
    <mergeCell ref="U282:W282"/>
    <mergeCell ref="X282:Z282"/>
    <mergeCell ref="AA282:AC282"/>
    <mergeCell ref="AD282:AF282"/>
    <mergeCell ref="A287:D287"/>
    <mergeCell ref="E287:T287"/>
    <mergeCell ref="U287:W287"/>
    <mergeCell ref="X287:Z287"/>
    <mergeCell ref="AA287:AC287"/>
    <mergeCell ref="AD287:AF287"/>
    <mergeCell ref="A286:D286"/>
    <mergeCell ref="E286:T286"/>
    <mergeCell ref="U286:W286"/>
    <mergeCell ref="X286:Z286"/>
    <mergeCell ref="AA286:AC286"/>
    <mergeCell ref="AD286:AF286"/>
    <mergeCell ref="A285:D285"/>
    <mergeCell ref="E285:T285"/>
    <mergeCell ref="U285:W285"/>
    <mergeCell ref="X285:Z285"/>
    <mergeCell ref="AA285:AC285"/>
    <mergeCell ref="AD285:AF285"/>
    <mergeCell ref="A290:T290"/>
    <mergeCell ref="U290:W290"/>
    <mergeCell ref="X290:Z290"/>
    <mergeCell ref="AA290:AC290"/>
    <mergeCell ref="AD290:AF290"/>
    <mergeCell ref="A291:D291"/>
    <mergeCell ref="E291:T291"/>
    <mergeCell ref="U291:W291"/>
    <mergeCell ref="X291:Z291"/>
    <mergeCell ref="AA291:AC291"/>
    <mergeCell ref="A289:D289"/>
    <mergeCell ref="E289:T289"/>
    <mergeCell ref="U289:W289"/>
    <mergeCell ref="X289:Z289"/>
    <mergeCell ref="AA289:AC289"/>
    <mergeCell ref="AD289:AF289"/>
    <mergeCell ref="A288:D288"/>
    <mergeCell ref="E288:T288"/>
    <mergeCell ref="U288:W288"/>
    <mergeCell ref="X288:Z288"/>
    <mergeCell ref="AA288:AC288"/>
    <mergeCell ref="AD288:AF288"/>
    <mergeCell ref="A294:D294"/>
    <mergeCell ref="E294:T294"/>
    <mergeCell ref="U294:W294"/>
    <mergeCell ref="X294:Z294"/>
    <mergeCell ref="AA294:AC294"/>
    <mergeCell ref="AD294:AF294"/>
    <mergeCell ref="A293:D293"/>
    <mergeCell ref="E293:T293"/>
    <mergeCell ref="U293:W293"/>
    <mergeCell ref="X293:Z293"/>
    <mergeCell ref="AA293:AC293"/>
    <mergeCell ref="AD293:AF293"/>
    <mergeCell ref="AD291:AF291"/>
    <mergeCell ref="A292:D292"/>
    <mergeCell ref="E292:T292"/>
    <mergeCell ref="U292:W292"/>
    <mergeCell ref="X292:Z292"/>
    <mergeCell ref="AA292:AC292"/>
    <mergeCell ref="AD292:AF292"/>
    <mergeCell ref="A297:D297"/>
    <mergeCell ref="E297:T297"/>
    <mergeCell ref="U297:W297"/>
    <mergeCell ref="X297:Z297"/>
    <mergeCell ref="AA297:AC297"/>
    <mergeCell ref="AD297:AF297"/>
    <mergeCell ref="A296:D296"/>
    <mergeCell ref="E296:T296"/>
    <mergeCell ref="U296:W296"/>
    <mergeCell ref="X296:Z296"/>
    <mergeCell ref="AA296:AC296"/>
    <mergeCell ref="AD296:AF296"/>
    <mergeCell ref="A295:D295"/>
    <mergeCell ref="E295:T295"/>
    <mergeCell ref="U295:W295"/>
    <mergeCell ref="X295:Z295"/>
    <mergeCell ref="AA295:AC295"/>
    <mergeCell ref="AD295:AF295"/>
    <mergeCell ref="A300:D300"/>
    <mergeCell ref="E300:T300"/>
    <mergeCell ref="U300:W300"/>
    <mergeCell ref="X300:Z300"/>
    <mergeCell ref="AA300:AC300"/>
    <mergeCell ref="AD300:AF300"/>
    <mergeCell ref="A299:D299"/>
    <mergeCell ref="E299:T299"/>
    <mergeCell ref="U299:W299"/>
    <mergeCell ref="X299:Z299"/>
    <mergeCell ref="AA299:AC299"/>
    <mergeCell ref="AD299:AF299"/>
    <mergeCell ref="A298:D298"/>
    <mergeCell ref="E298:T298"/>
    <mergeCell ref="U298:W298"/>
    <mergeCell ref="X298:Z298"/>
    <mergeCell ref="AA298:AC298"/>
    <mergeCell ref="AD298:AF298"/>
    <mergeCell ref="A303:D303"/>
    <mergeCell ref="E303:T303"/>
    <mergeCell ref="U303:W303"/>
    <mergeCell ref="X303:Z303"/>
    <mergeCell ref="AA303:AC303"/>
    <mergeCell ref="AD303:AF303"/>
    <mergeCell ref="A302:D302"/>
    <mergeCell ref="E302:T302"/>
    <mergeCell ref="U302:W302"/>
    <mergeCell ref="X302:Z302"/>
    <mergeCell ref="AA302:AC302"/>
    <mergeCell ref="AD302:AF302"/>
    <mergeCell ref="A301:D301"/>
    <mergeCell ref="E301:T301"/>
    <mergeCell ref="U301:W301"/>
    <mergeCell ref="X301:Z301"/>
    <mergeCell ref="AA301:AC301"/>
    <mergeCell ref="AD301:AF301"/>
    <mergeCell ref="A306:D306"/>
    <mergeCell ref="E306:T306"/>
    <mergeCell ref="U306:W306"/>
    <mergeCell ref="X306:Z306"/>
    <mergeCell ref="AA306:AC306"/>
    <mergeCell ref="AD306:AF306"/>
    <mergeCell ref="A305:D305"/>
    <mergeCell ref="E305:T305"/>
    <mergeCell ref="U305:W305"/>
    <mergeCell ref="X305:Z305"/>
    <mergeCell ref="AA305:AC305"/>
    <mergeCell ref="AD305:AF305"/>
    <mergeCell ref="A304:D304"/>
    <mergeCell ref="E304:T304"/>
    <mergeCell ref="U304:W304"/>
    <mergeCell ref="X304:Z304"/>
    <mergeCell ref="AA304:AC304"/>
    <mergeCell ref="AD304:AF304"/>
    <mergeCell ref="A309:D309"/>
    <mergeCell ref="E309:T309"/>
    <mergeCell ref="U309:W309"/>
    <mergeCell ref="X309:Z309"/>
    <mergeCell ref="AA309:AC309"/>
    <mergeCell ref="AD309:AF309"/>
    <mergeCell ref="A308:D308"/>
    <mergeCell ref="E308:T308"/>
    <mergeCell ref="U308:W308"/>
    <mergeCell ref="X308:Z308"/>
    <mergeCell ref="AA308:AC308"/>
    <mergeCell ref="AD308:AF308"/>
    <mergeCell ref="A307:D307"/>
    <mergeCell ref="E307:T307"/>
    <mergeCell ref="U307:W307"/>
    <mergeCell ref="X307:Z307"/>
    <mergeCell ref="AA307:AC307"/>
    <mergeCell ref="AD307:AF307"/>
    <mergeCell ref="A312:D312"/>
    <mergeCell ref="E312:T312"/>
    <mergeCell ref="U312:W312"/>
    <mergeCell ref="X312:Z312"/>
    <mergeCell ref="AA312:AC312"/>
    <mergeCell ref="AD312:AF312"/>
    <mergeCell ref="A311:D311"/>
    <mergeCell ref="E311:T311"/>
    <mergeCell ref="U311:W311"/>
    <mergeCell ref="X311:Z311"/>
    <mergeCell ref="AA311:AC311"/>
    <mergeCell ref="AD311:AF311"/>
    <mergeCell ref="A310:D310"/>
    <mergeCell ref="E310:T310"/>
    <mergeCell ref="U310:W310"/>
    <mergeCell ref="X310:Z310"/>
    <mergeCell ref="AA310:AC310"/>
    <mergeCell ref="AD310:AF310"/>
    <mergeCell ref="A315:D315"/>
    <mergeCell ref="E315:T315"/>
    <mergeCell ref="U315:W315"/>
    <mergeCell ref="X315:Z315"/>
    <mergeCell ref="AA315:AC315"/>
    <mergeCell ref="AD315:AF315"/>
    <mergeCell ref="A314:D314"/>
    <mergeCell ref="E314:T314"/>
    <mergeCell ref="U314:W314"/>
    <mergeCell ref="X314:Z314"/>
    <mergeCell ref="AA314:AC314"/>
    <mergeCell ref="AD314:AF314"/>
    <mergeCell ref="A313:D313"/>
    <mergeCell ref="E313:T313"/>
    <mergeCell ref="U313:W313"/>
    <mergeCell ref="X313:Z313"/>
    <mergeCell ref="AA313:AC313"/>
    <mergeCell ref="AD313:AF313"/>
    <mergeCell ref="A318:D318"/>
    <mergeCell ref="E318:T318"/>
    <mergeCell ref="U318:W318"/>
    <mergeCell ref="X318:Z318"/>
    <mergeCell ref="AA318:AC318"/>
    <mergeCell ref="AD318:AF318"/>
    <mergeCell ref="A317:D317"/>
    <mergeCell ref="E317:T317"/>
    <mergeCell ref="U317:W317"/>
    <mergeCell ref="X317:Z317"/>
    <mergeCell ref="AA317:AC317"/>
    <mergeCell ref="AD317:AF317"/>
    <mergeCell ref="A316:D316"/>
    <mergeCell ref="E316:T316"/>
    <mergeCell ref="U316:W316"/>
    <mergeCell ref="X316:Z316"/>
    <mergeCell ref="AA316:AC316"/>
    <mergeCell ref="AD316:AF316"/>
    <mergeCell ref="A321:D321"/>
    <mergeCell ref="E321:T321"/>
    <mergeCell ref="U321:W321"/>
    <mergeCell ref="X321:Z321"/>
    <mergeCell ref="AA321:AC321"/>
    <mergeCell ref="AD321:AF321"/>
    <mergeCell ref="A320:D320"/>
    <mergeCell ref="E320:T320"/>
    <mergeCell ref="U320:W320"/>
    <mergeCell ref="X320:Z320"/>
    <mergeCell ref="AA320:AC320"/>
    <mergeCell ref="AD320:AF320"/>
    <mergeCell ref="A319:D319"/>
    <mergeCell ref="E319:T319"/>
    <mergeCell ref="U319:W319"/>
    <mergeCell ref="X319:Z319"/>
    <mergeCell ref="AA319:AC319"/>
    <mergeCell ref="AD319:AF319"/>
    <mergeCell ref="A325:D325"/>
    <mergeCell ref="E325:T325"/>
    <mergeCell ref="U325:W325"/>
    <mergeCell ref="X325:Z325"/>
    <mergeCell ref="AA325:AC325"/>
    <mergeCell ref="AD325:AF325"/>
    <mergeCell ref="AD323:AF323"/>
    <mergeCell ref="A324:D324"/>
    <mergeCell ref="E324:T324"/>
    <mergeCell ref="U324:W324"/>
    <mergeCell ref="X324:Z324"/>
    <mergeCell ref="AA324:AC324"/>
    <mergeCell ref="AD324:AF324"/>
    <mergeCell ref="A322:T322"/>
    <mergeCell ref="U322:W322"/>
    <mergeCell ref="X322:Z322"/>
    <mergeCell ref="AA322:AC322"/>
    <mergeCell ref="AD322:AF322"/>
    <mergeCell ref="A323:D323"/>
    <mergeCell ref="E323:T323"/>
    <mergeCell ref="U323:W323"/>
    <mergeCell ref="X323:Z323"/>
    <mergeCell ref="AA323:AC323"/>
    <mergeCell ref="A328:D328"/>
    <mergeCell ref="E328:T328"/>
    <mergeCell ref="U328:W328"/>
    <mergeCell ref="X328:Z328"/>
    <mergeCell ref="AA328:AC328"/>
    <mergeCell ref="AD328:AF328"/>
    <mergeCell ref="A327:D327"/>
    <mergeCell ref="E327:T327"/>
    <mergeCell ref="U327:W327"/>
    <mergeCell ref="X327:Z327"/>
    <mergeCell ref="AA327:AC327"/>
    <mergeCell ref="AD327:AF327"/>
    <mergeCell ref="A326:D326"/>
    <mergeCell ref="E326:T326"/>
    <mergeCell ref="U326:W326"/>
    <mergeCell ref="X326:Z326"/>
    <mergeCell ref="AA326:AC326"/>
    <mergeCell ref="AD326:AF326"/>
    <mergeCell ref="A331:D331"/>
    <mergeCell ref="E331:T331"/>
    <mergeCell ref="U331:W331"/>
    <mergeCell ref="X331:Z331"/>
    <mergeCell ref="AA331:AC331"/>
    <mergeCell ref="AD331:AF331"/>
    <mergeCell ref="A330:D330"/>
    <mergeCell ref="E330:T330"/>
    <mergeCell ref="U330:W330"/>
    <mergeCell ref="X330:Z330"/>
    <mergeCell ref="AA330:AC330"/>
    <mergeCell ref="AD330:AF330"/>
    <mergeCell ref="A329:D329"/>
    <mergeCell ref="E329:T329"/>
    <mergeCell ref="U329:W329"/>
    <mergeCell ref="X329:Z329"/>
    <mergeCell ref="AA329:AC329"/>
    <mergeCell ref="AD329:AF329"/>
    <mergeCell ref="A334:D334"/>
    <mergeCell ref="E334:T334"/>
    <mergeCell ref="U334:W334"/>
    <mergeCell ref="X334:Z334"/>
    <mergeCell ref="AA334:AC334"/>
    <mergeCell ref="AD334:AF334"/>
    <mergeCell ref="A333:D333"/>
    <mergeCell ref="E333:T333"/>
    <mergeCell ref="U333:W333"/>
    <mergeCell ref="X333:Z333"/>
    <mergeCell ref="AA333:AC333"/>
    <mergeCell ref="AD333:AF333"/>
    <mergeCell ref="A332:D332"/>
    <mergeCell ref="E332:T332"/>
    <mergeCell ref="U332:W332"/>
    <mergeCell ref="X332:Z332"/>
    <mergeCell ref="AA332:AC332"/>
    <mergeCell ref="AD332:AF332"/>
    <mergeCell ref="A337:D337"/>
    <mergeCell ref="E337:T337"/>
    <mergeCell ref="U337:W337"/>
    <mergeCell ref="X337:Z337"/>
    <mergeCell ref="AA337:AC337"/>
    <mergeCell ref="AD337:AF337"/>
    <mergeCell ref="A336:D336"/>
    <mergeCell ref="E336:T336"/>
    <mergeCell ref="U336:W336"/>
    <mergeCell ref="X336:Z336"/>
    <mergeCell ref="AA336:AC336"/>
    <mergeCell ref="AD336:AF336"/>
    <mergeCell ref="A335:D335"/>
    <mergeCell ref="E335:T335"/>
    <mergeCell ref="U335:W335"/>
    <mergeCell ref="X335:Z335"/>
    <mergeCell ref="AA335:AC335"/>
    <mergeCell ref="AD335:AF335"/>
    <mergeCell ref="A340:D340"/>
    <mergeCell ref="E340:T340"/>
    <mergeCell ref="U340:W340"/>
    <mergeCell ref="X340:Z340"/>
    <mergeCell ref="AA340:AC340"/>
    <mergeCell ref="AD340:AF340"/>
    <mergeCell ref="A339:D339"/>
    <mergeCell ref="E339:T339"/>
    <mergeCell ref="U339:W339"/>
    <mergeCell ref="X339:Z339"/>
    <mergeCell ref="AA339:AC339"/>
    <mergeCell ref="AD339:AF339"/>
    <mergeCell ref="A338:D338"/>
    <mergeCell ref="E338:T338"/>
    <mergeCell ref="U338:W338"/>
    <mergeCell ref="X338:Z338"/>
    <mergeCell ref="AA338:AC338"/>
    <mergeCell ref="AD338:AF338"/>
    <mergeCell ref="A343:D343"/>
    <mergeCell ref="E343:T343"/>
    <mergeCell ref="U343:W343"/>
    <mergeCell ref="X343:Z343"/>
    <mergeCell ref="AA343:AC343"/>
    <mergeCell ref="AD343:AF343"/>
    <mergeCell ref="A342:D342"/>
    <mergeCell ref="E342:T342"/>
    <mergeCell ref="U342:W342"/>
    <mergeCell ref="X342:Z342"/>
    <mergeCell ref="AA342:AC342"/>
    <mergeCell ref="AD342:AF342"/>
    <mergeCell ref="A341:D341"/>
    <mergeCell ref="E341:T341"/>
    <mergeCell ref="U341:W341"/>
    <mergeCell ref="X341:Z341"/>
    <mergeCell ref="AA341:AC341"/>
    <mergeCell ref="AD341:AF341"/>
    <mergeCell ref="A346:D346"/>
    <mergeCell ref="E346:T346"/>
    <mergeCell ref="U346:W346"/>
    <mergeCell ref="X346:Z346"/>
    <mergeCell ref="AA346:AC346"/>
    <mergeCell ref="AD346:AF346"/>
    <mergeCell ref="A345:D345"/>
    <mergeCell ref="E345:T345"/>
    <mergeCell ref="U345:W345"/>
    <mergeCell ref="X345:Z345"/>
    <mergeCell ref="AA345:AC345"/>
    <mergeCell ref="AD345:AF345"/>
    <mergeCell ref="A344:D344"/>
    <mergeCell ref="E344:T344"/>
    <mergeCell ref="U344:W344"/>
    <mergeCell ref="X344:Z344"/>
    <mergeCell ref="AA344:AC344"/>
    <mergeCell ref="AD344:AF344"/>
    <mergeCell ref="A349:D349"/>
    <mergeCell ref="E349:T349"/>
    <mergeCell ref="U349:W349"/>
    <mergeCell ref="X349:Z349"/>
    <mergeCell ref="AA349:AC349"/>
    <mergeCell ref="AD349:AF349"/>
    <mergeCell ref="A348:D348"/>
    <mergeCell ref="E348:T348"/>
    <mergeCell ref="U348:W348"/>
    <mergeCell ref="X348:Z348"/>
    <mergeCell ref="AA348:AC348"/>
    <mergeCell ref="AD348:AF348"/>
    <mergeCell ref="A347:D347"/>
    <mergeCell ref="E347:T347"/>
    <mergeCell ref="U347:W347"/>
    <mergeCell ref="X347:Z347"/>
    <mergeCell ref="AA347:AC347"/>
    <mergeCell ref="AD347:AF347"/>
    <mergeCell ref="A352:D352"/>
    <mergeCell ref="E352:T352"/>
    <mergeCell ref="U352:W352"/>
    <mergeCell ref="X352:Z352"/>
    <mergeCell ref="AA352:AC352"/>
    <mergeCell ref="AD352:AF352"/>
    <mergeCell ref="A351:D351"/>
    <mergeCell ref="E351:T351"/>
    <mergeCell ref="U351:W351"/>
    <mergeCell ref="X351:Z351"/>
    <mergeCell ref="AA351:AC351"/>
    <mergeCell ref="AD351:AF351"/>
    <mergeCell ref="A350:D350"/>
    <mergeCell ref="E350:T350"/>
    <mergeCell ref="U350:W350"/>
    <mergeCell ref="X350:Z350"/>
    <mergeCell ref="AA350:AC350"/>
    <mergeCell ref="AD350:AF350"/>
    <mergeCell ref="A356:D356"/>
    <mergeCell ref="E356:T356"/>
    <mergeCell ref="U356:W356"/>
    <mergeCell ref="X356:Z356"/>
    <mergeCell ref="AA356:AC356"/>
    <mergeCell ref="AD356:AF356"/>
    <mergeCell ref="AD354:AF354"/>
    <mergeCell ref="A355:D355"/>
    <mergeCell ref="E355:T355"/>
    <mergeCell ref="U355:W355"/>
    <mergeCell ref="X355:Z355"/>
    <mergeCell ref="AA355:AC355"/>
    <mergeCell ref="AD355:AF355"/>
    <mergeCell ref="A353:T353"/>
    <mergeCell ref="U353:W353"/>
    <mergeCell ref="X353:Z353"/>
    <mergeCell ref="AA353:AC353"/>
    <mergeCell ref="AD353:AF353"/>
    <mergeCell ref="A354:D354"/>
    <mergeCell ref="E354:T354"/>
    <mergeCell ref="U354:W354"/>
    <mergeCell ref="X354:Z354"/>
    <mergeCell ref="AA354:AC354"/>
    <mergeCell ref="A359:D359"/>
    <mergeCell ref="E359:T359"/>
    <mergeCell ref="U359:W359"/>
    <mergeCell ref="X359:Z359"/>
    <mergeCell ref="AA359:AC359"/>
    <mergeCell ref="AD359:AF359"/>
    <mergeCell ref="A358:D358"/>
    <mergeCell ref="E358:T358"/>
    <mergeCell ref="U358:W358"/>
    <mergeCell ref="X358:Z358"/>
    <mergeCell ref="AA358:AC358"/>
    <mergeCell ref="AD358:AF358"/>
    <mergeCell ref="A357:D357"/>
    <mergeCell ref="E357:T357"/>
    <mergeCell ref="U357:W357"/>
    <mergeCell ref="X357:Z357"/>
    <mergeCell ref="AA357:AC357"/>
    <mergeCell ref="AD357:AF357"/>
    <mergeCell ref="A362:D362"/>
    <mergeCell ref="E362:T362"/>
    <mergeCell ref="U362:W362"/>
    <mergeCell ref="X362:Z362"/>
    <mergeCell ref="AA362:AC362"/>
    <mergeCell ref="AD362:AF362"/>
    <mergeCell ref="A361:D361"/>
    <mergeCell ref="E361:T361"/>
    <mergeCell ref="U361:W361"/>
    <mergeCell ref="X361:Z361"/>
    <mergeCell ref="AA361:AC361"/>
    <mergeCell ref="AD361:AF361"/>
    <mergeCell ref="A360:D360"/>
    <mergeCell ref="E360:T360"/>
    <mergeCell ref="U360:W360"/>
    <mergeCell ref="X360:Z360"/>
    <mergeCell ref="AA360:AC360"/>
    <mergeCell ref="AD360:AF360"/>
    <mergeCell ref="A365:D365"/>
    <mergeCell ref="E365:T365"/>
    <mergeCell ref="U365:W365"/>
    <mergeCell ref="X365:Z365"/>
    <mergeCell ref="AA365:AC365"/>
    <mergeCell ref="AD365:AF365"/>
    <mergeCell ref="A364:D364"/>
    <mergeCell ref="E364:T364"/>
    <mergeCell ref="U364:W364"/>
    <mergeCell ref="X364:Z364"/>
    <mergeCell ref="AA364:AC364"/>
    <mergeCell ref="AD364:AF364"/>
    <mergeCell ref="A363:D363"/>
    <mergeCell ref="E363:T363"/>
    <mergeCell ref="U363:W363"/>
    <mergeCell ref="X363:Z363"/>
    <mergeCell ref="AA363:AC363"/>
    <mergeCell ref="AD363:AF363"/>
    <mergeCell ref="A368:D368"/>
    <mergeCell ref="E368:T368"/>
    <mergeCell ref="U368:W368"/>
    <mergeCell ref="X368:Z368"/>
    <mergeCell ref="AA368:AC368"/>
    <mergeCell ref="AD368:AF368"/>
    <mergeCell ref="A367:D367"/>
    <mergeCell ref="E367:T367"/>
    <mergeCell ref="U367:W367"/>
    <mergeCell ref="X367:Z367"/>
    <mergeCell ref="AA367:AC367"/>
    <mergeCell ref="AD367:AF367"/>
    <mergeCell ref="A366:D366"/>
    <mergeCell ref="E366:T366"/>
    <mergeCell ref="U366:W366"/>
    <mergeCell ref="X366:Z366"/>
    <mergeCell ref="AA366:AC366"/>
    <mergeCell ref="AD366:AF366"/>
    <mergeCell ref="A371:D371"/>
    <mergeCell ref="E371:T371"/>
    <mergeCell ref="U371:W371"/>
    <mergeCell ref="X371:Z371"/>
    <mergeCell ref="AA371:AC371"/>
    <mergeCell ref="AD371:AF371"/>
    <mergeCell ref="A370:D370"/>
    <mergeCell ref="E370:T370"/>
    <mergeCell ref="U370:W370"/>
    <mergeCell ref="X370:Z370"/>
    <mergeCell ref="AA370:AC370"/>
    <mergeCell ref="AD370:AF370"/>
    <mergeCell ref="A369:D369"/>
    <mergeCell ref="E369:T369"/>
    <mergeCell ref="U369:W369"/>
    <mergeCell ref="X369:Z369"/>
    <mergeCell ref="AA369:AC369"/>
    <mergeCell ref="AD369:AF369"/>
    <mergeCell ref="A374:D374"/>
    <mergeCell ref="E374:T374"/>
    <mergeCell ref="U374:W374"/>
    <mergeCell ref="X374:Z374"/>
    <mergeCell ref="AA374:AC374"/>
    <mergeCell ref="AD374:AF374"/>
    <mergeCell ref="A373:D373"/>
    <mergeCell ref="E373:T373"/>
    <mergeCell ref="U373:W373"/>
    <mergeCell ref="X373:Z373"/>
    <mergeCell ref="AA373:AC373"/>
    <mergeCell ref="AD373:AF373"/>
    <mergeCell ref="A372:D372"/>
    <mergeCell ref="E372:T372"/>
    <mergeCell ref="U372:W372"/>
    <mergeCell ref="X372:Z372"/>
    <mergeCell ref="AA372:AC372"/>
    <mergeCell ref="AD372:AF372"/>
    <mergeCell ref="A377:D377"/>
    <mergeCell ref="E377:T377"/>
    <mergeCell ref="U377:W377"/>
    <mergeCell ref="X377:Z377"/>
    <mergeCell ref="AA377:AC377"/>
    <mergeCell ref="AD377:AF377"/>
    <mergeCell ref="A376:D376"/>
    <mergeCell ref="E376:T376"/>
    <mergeCell ref="U376:W376"/>
    <mergeCell ref="X376:Z376"/>
    <mergeCell ref="AA376:AC376"/>
    <mergeCell ref="AD376:AF376"/>
    <mergeCell ref="A375:D375"/>
    <mergeCell ref="E375:T375"/>
    <mergeCell ref="U375:W375"/>
    <mergeCell ref="X375:Z375"/>
    <mergeCell ref="AA375:AC375"/>
    <mergeCell ref="AD375:AF375"/>
    <mergeCell ref="A380:D380"/>
    <mergeCell ref="E380:T380"/>
    <mergeCell ref="U380:W380"/>
    <mergeCell ref="X380:Z380"/>
    <mergeCell ref="AA380:AC380"/>
    <mergeCell ref="AD380:AF380"/>
    <mergeCell ref="A379:D379"/>
    <mergeCell ref="E379:T379"/>
    <mergeCell ref="U379:W379"/>
    <mergeCell ref="X379:Z379"/>
    <mergeCell ref="AA379:AC379"/>
    <mergeCell ref="AD379:AF379"/>
    <mergeCell ref="A378:D378"/>
    <mergeCell ref="E378:T378"/>
    <mergeCell ref="U378:W378"/>
    <mergeCell ref="X378:Z378"/>
    <mergeCell ref="AA378:AC378"/>
    <mergeCell ref="AD378:AF378"/>
    <mergeCell ref="A383:D383"/>
    <mergeCell ref="E383:T383"/>
    <mergeCell ref="U383:W383"/>
    <mergeCell ref="X383:Z383"/>
    <mergeCell ref="AA383:AC383"/>
    <mergeCell ref="AD383:AF383"/>
    <mergeCell ref="A382:D382"/>
    <mergeCell ref="E382:T382"/>
    <mergeCell ref="U382:W382"/>
    <mergeCell ref="X382:Z382"/>
    <mergeCell ref="AA382:AC382"/>
    <mergeCell ref="AD382:AF382"/>
    <mergeCell ref="A381:D381"/>
    <mergeCell ref="E381:T381"/>
    <mergeCell ref="U381:W381"/>
    <mergeCell ref="X381:Z381"/>
    <mergeCell ref="AA381:AC381"/>
    <mergeCell ref="AD381:AF381"/>
    <mergeCell ref="A387:T387"/>
    <mergeCell ref="U387:W387"/>
    <mergeCell ref="X387:Z387"/>
    <mergeCell ref="AA387:AC387"/>
    <mergeCell ref="AD387:AF387"/>
    <mergeCell ref="A385:T385"/>
    <mergeCell ref="U385:W385"/>
    <mergeCell ref="X385:Z385"/>
    <mergeCell ref="AA385:AC385"/>
    <mergeCell ref="AD385:AF385"/>
    <mergeCell ref="A386:T386"/>
    <mergeCell ref="U386:W386"/>
    <mergeCell ref="X386:Z386"/>
    <mergeCell ref="AA386:AC386"/>
    <mergeCell ref="AD386:AF386"/>
    <mergeCell ref="A384:D384"/>
    <mergeCell ref="E384:T384"/>
    <mergeCell ref="U384:W384"/>
    <mergeCell ref="X384:Z384"/>
    <mergeCell ref="AA384:AC384"/>
    <mergeCell ref="AD384:AF384"/>
  </mergeCells>
  <phoneticPr fontId="3"/>
  <dataValidations count="1">
    <dataValidation type="list" allowBlank="1" showErrorMessage="1" sqref="U7:Z37 U39:Z67 U69:Z99 U101:Z130 U132:Z162 U164:Z193 U196:Z226 U228:Z258 U260:Z289 U291:Z321 U323:Z352 U354:Z384">
      <formula1>"0,1,2,3,4,5,6,7,8,9,10,11,12,13,14,15,16,17,18,19,20,21,22,23,24"</formula1>
      <formula2>0</formula2>
    </dataValidation>
  </dataValidations>
  <pageMargins left="0.59055118110236227" right="0.59055118110236227" top="0.47244094488188981" bottom="0.9055118110236221" header="0.51181102362204722" footer="0.51181102362204722"/>
  <pageSetup paperSize="9" orientation="portrait" blackAndWhite="1" horizontalDpi="300" verticalDpi="300" r:id="rId1"/>
  <headerFooter>
    <oddFooter>&amp;L&amp;"ＭＳ 明朝,標準"&amp;10※上記内容が記載された作業日誌であれば、本様式に限らない。
※作業内容には、作物名と行った作業を記入してください。（休んだ場合は、「休日」と記入）
※作業時間には、１時間単位で記入して、複数人いる場合は延べ時間を記入してください。</oddFooter>
  </headerFooter>
  <rowBreaks count="11" manualBreakCount="11">
    <brk id="38" max="16383" man="1"/>
    <brk id="68" max="16383" man="1"/>
    <brk id="100" max="16383" man="1"/>
    <brk id="131" max="16383" man="1"/>
    <brk id="163" max="16383" man="1"/>
    <brk id="195" max="16383" man="1"/>
    <brk id="227" max="16383" man="1"/>
    <brk id="259" max="16383" man="1"/>
    <brk id="290" max="16383" man="1"/>
    <brk id="322" max="16383" man="1"/>
    <brk id="353"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4"/>
  <sheetViews>
    <sheetView view="pageBreakPreview" zoomScaleNormal="100" workbookViewId="0">
      <selection activeCell="H18" sqref="H18"/>
    </sheetView>
  </sheetViews>
  <sheetFormatPr defaultRowHeight="13.5" x14ac:dyDescent="0.15"/>
  <cols>
    <col min="1" max="1" width="4.875" style="9" customWidth="1"/>
    <col min="2" max="2" width="4.625" style="9" customWidth="1"/>
    <col min="3" max="3" width="4.625" style="38" customWidth="1"/>
    <col min="4" max="4" width="5.5" style="38" customWidth="1"/>
    <col min="5" max="5" width="12.25" style="38" customWidth="1"/>
    <col min="6" max="8" width="19" style="39" customWidth="1"/>
    <col min="9" max="9" width="9" style="10"/>
    <col min="10" max="16384" width="9" style="9"/>
  </cols>
  <sheetData>
    <row r="1" spans="1:9" ht="9.75" customHeight="1" x14ac:dyDescent="0.15"/>
    <row r="2" spans="1:9" ht="22.5" customHeight="1" x14ac:dyDescent="0.15">
      <c r="A2" s="6" t="s">
        <v>153</v>
      </c>
      <c r="B2" s="7"/>
      <c r="C2" s="7"/>
      <c r="D2" s="78"/>
      <c r="E2" s="212" t="s">
        <v>161</v>
      </c>
      <c r="F2" s="212"/>
      <c r="G2" s="212"/>
      <c r="H2" s="80" t="s">
        <v>163</v>
      </c>
      <c r="I2" s="8"/>
    </row>
    <row r="3" spans="1:9" ht="27" x14ac:dyDescent="0.15">
      <c r="A3" s="216" t="s">
        <v>14</v>
      </c>
      <c r="B3" s="217"/>
      <c r="C3" s="217"/>
      <c r="D3" s="217"/>
      <c r="E3" s="218"/>
      <c r="F3" s="79" t="s">
        <v>155</v>
      </c>
      <c r="G3" s="11" t="s">
        <v>154</v>
      </c>
      <c r="H3" s="11" t="s">
        <v>156</v>
      </c>
    </row>
    <row r="4" spans="1:9" ht="15" customHeight="1" x14ac:dyDescent="0.15">
      <c r="A4" s="219" t="s">
        <v>15</v>
      </c>
      <c r="B4" s="222" t="s">
        <v>16</v>
      </c>
      <c r="C4" s="223"/>
      <c r="D4" s="224"/>
      <c r="E4" s="12" t="s">
        <v>17</v>
      </c>
      <c r="F4" s="13"/>
      <c r="G4" s="13"/>
      <c r="H4" s="14" t="str">
        <f>IF(G4="","",G4/F4)</f>
        <v/>
      </c>
      <c r="I4" s="8" t="s">
        <v>18</v>
      </c>
    </row>
    <row r="5" spans="1:9" ht="15" customHeight="1" x14ac:dyDescent="0.15">
      <c r="A5" s="220"/>
      <c r="B5" s="225"/>
      <c r="C5" s="226"/>
      <c r="D5" s="227"/>
      <c r="E5" s="15" t="s">
        <v>19</v>
      </c>
      <c r="F5" s="16"/>
      <c r="G5" s="16"/>
      <c r="H5" s="17" t="str">
        <f t="shared" ref="H5:H52" si="0">IF(G5="","",G5/F5)</f>
        <v/>
      </c>
      <c r="I5" s="8" t="s">
        <v>20</v>
      </c>
    </row>
    <row r="6" spans="1:9" ht="15" customHeight="1" x14ac:dyDescent="0.15">
      <c r="A6" s="220"/>
      <c r="B6" s="225" t="s">
        <v>21</v>
      </c>
      <c r="C6" s="226"/>
      <c r="D6" s="227"/>
      <c r="E6" s="15" t="s">
        <v>22</v>
      </c>
      <c r="F6" s="16"/>
      <c r="G6" s="16"/>
      <c r="H6" s="18" t="str">
        <f t="shared" si="0"/>
        <v/>
      </c>
      <c r="I6" s="8"/>
    </row>
    <row r="7" spans="1:9" ht="15" customHeight="1" x14ac:dyDescent="0.15">
      <c r="A7" s="220"/>
      <c r="B7" s="228"/>
      <c r="C7" s="229"/>
      <c r="D7" s="230"/>
      <c r="E7" s="15" t="s">
        <v>23</v>
      </c>
      <c r="F7" s="19" t="str">
        <f>IF(F5="","",(F5*F6))</f>
        <v/>
      </c>
      <c r="G7" s="19" t="str">
        <f>IF(G5="","",(G5*G6))</f>
        <v/>
      </c>
      <c r="H7" s="20" t="str">
        <f t="shared" si="0"/>
        <v/>
      </c>
      <c r="I7" s="8" t="s">
        <v>24</v>
      </c>
    </row>
    <row r="8" spans="1:9" ht="15" customHeight="1" x14ac:dyDescent="0.15">
      <c r="A8" s="220"/>
      <c r="B8" s="222" t="s">
        <v>16</v>
      </c>
      <c r="C8" s="223"/>
      <c r="D8" s="224"/>
      <c r="E8" s="12" t="s">
        <v>17</v>
      </c>
      <c r="F8" s="13"/>
      <c r="G8" s="13"/>
      <c r="H8" s="14" t="str">
        <f t="shared" si="0"/>
        <v/>
      </c>
      <c r="I8" s="8"/>
    </row>
    <row r="9" spans="1:9" ht="15" customHeight="1" x14ac:dyDescent="0.15">
      <c r="A9" s="220"/>
      <c r="B9" s="225"/>
      <c r="C9" s="226"/>
      <c r="D9" s="227"/>
      <c r="E9" s="15" t="s">
        <v>19</v>
      </c>
      <c r="F9" s="16"/>
      <c r="G9" s="16"/>
      <c r="H9" s="17" t="str">
        <f t="shared" si="0"/>
        <v/>
      </c>
      <c r="I9" s="8"/>
    </row>
    <row r="10" spans="1:9" ht="15" customHeight="1" x14ac:dyDescent="0.15">
      <c r="A10" s="220"/>
      <c r="B10" s="225" t="s">
        <v>21</v>
      </c>
      <c r="C10" s="226"/>
      <c r="D10" s="227"/>
      <c r="E10" s="15" t="s">
        <v>22</v>
      </c>
      <c r="F10" s="16"/>
      <c r="G10" s="16"/>
      <c r="H10" s="17" t="str">
        <f t="shared" si="0"/>
        <v/>
      </c>
      <c r="I10" s="8"/>
    </row>
    <row r="11" spans="1:9" ht="15" customHeight="1" x14ac:dyDescent="0.15">
      <c r="A11" s="220"/>
      <c r="B11" s="228"/>
      <c r="C11" s="229"/>
      <c r="D11" s="230"/>
      <c r="E11" s="15" t="s">
        <v>23</v>
      </c>
      <c r="F11" s="19" t="str">
        <f>IF(F9="","",(F9*F10))</f>
        <v/>
      </c>
      <c r="G11" s="19" t="str">
        <f>IF(G9="","",(G9*G10))</f>
        <v/>
      </c>
      <c r="H11" s="20" t="str">
        <f t="shared" si="0"/>
        <v/>
      </c>
      <c r="I11" s="8" t="s">
        <v>24</v>
      </c>
    </row>
    <row r="12" spans="1:9" ht="15" customHeight="1" x14ac:dyDescent="0.15">
      <c r="A12" s="220"/>
      <c r="B12" s="222" t="s">
        <v>16</v>
      </c>
      <c r="C12" s="223"/>
      <c r="D12" s="224"/>
      <c r="E12" s="12" t="s">
        <v>17</v>
      </c>
      <c r="F12" s="13"/>
      <c r="G12" s="13"/>
      <c r="H12" s="14" t="str">
        <f>IF(G12="","",G12/F12)</f>
        <v/>
      </c>
      <c r="I12" s="8"/>
    </row>
    <row r="13" spans="1:9" ht="15" customHeight="1" x14ac:dyDescent="0.15">
      <c r="A13" s="220"/>
      <c r="B13" s="225"/>
      <c r="C13" s="226"/>
      <c r="D13" s="227"/>
      <c r="E13" s="15" t="s">
        <v>19</v>
      </c>
      <c r="F13" s="16"/>
      <c r="G13" s="16"/>
      <c r="H13" s="17" t="str">
        <f>IF(G13="","",G13/F13)</f>
        <v/>
      </c>
      <c r="I13" s="8"/>
    </row>
    <row r="14" spans="1:9" ht="15" customHeight="1" x14ac:dyDescent="0.15">
      <c r="A14" s="220"/>
      <c r="B14" s="225" t="s">
        <v>21</v>
      </c>
      <c r="C14" s="226"/>
      <c r="D14" s="227"/>
      <c r="E14" s="15" t="s">
        <v>22</v>
      </c>
      <c r="F14" s="16"/>
      <c r="G14" s="16"/>
      <c r="H14" s="17" t="str">
        <f>IF(G14="","",G14/F14)</f>
        <v/>
      </c>
      <c r="I14" s="8"/>
    </row>
    <row r="15" spans="1:9" ht="15" customHeight="1" x14ac:dyDescent="0.15">
      <c r="A15" s="220"/>
      <c r="B15" s="228"/>
      <c r="C15" s="229"/>
      <c r="D15" s="230"/>
      <c r="E15" s="15" t="s">
        <v>23</v>
      </c>
      <c r="F15" s="19" t="str">
        <f>IF(F13="","",(F13*F14))</f>
        <v/>
      </c>
      <c r="G15" s="19" t="str">
        <f>IF(G13="","",(G13*G14))</f>
        <v/>
      </c>
      <c r="H15" s="20" t="str">
        <f>IF(G15="","",G15/F15)</f>
        <v/>
      </c>
      <c r="I15" s="8" t="s">
        <v>24</v>
      </c>
    </row>
    <row r="16" spans="1:9" ht="15" customHeight="1" x14ac:dyDescent="0.15">
      <c r="A16" s="220"/>
      <c r="B16" s="222" t="s">
        <v>16</v>
      </c>
      <c r="C16" s="223"/>
      <c r="D16" s="224"/>
      <c r="E16" s="12" t="s">
        <v>17</v>
      </c>
      <c r="F16" s="13"/>
      <c r="G16" s="13"/>
      <c r="H16" s="14" t="str">
        <f t="shared" si="0"/>
        <v/>
      </c>
      <c r="I16" s="8"/>
    </row>
    <row r="17" spans="1:9" ht="15" customHeight="1" x14ac:dyDescent="0.15">
      <c r="A17" s="220"/>
      <c r="B17" s="225"/>
      <c r="C17" s="226"/>
      <c r="D17" s="227"/>
      <c r="E17" s="15" t="s">
        <v>19</v>
      </c>
      <c r="F17" s="16"/>
      <c r="G17" s="16"/>
      <c r="H17" s="17" t="str">
        <f t="shared" si="0"/>
        <v/>
      </c>
      <c r="I17" s="8"/>
    </row>
    <row r="18" spans="1:9" ht="15" customHeight="1" x14ac:dyDescent="0.15">
      <c r="A18" s="220"/>
      <c r="B18" s="225" t="s">
        <v>21</v>
      </c>
      <c r="C18" s="226"/>
      <c r="D18" s="227"/>
      <c r="E18" s="15" t="s">
        <v>22</v>
      </c>
      <c r="F18" s="16"/>
      <c r="G18" s="16"/>
      <c r="H18" s="17" t="str">
        <f t="shared" si="0"/>
        <v/>
      </c>
      <c r="I18" s="8"/>
    </row>
    <row r="19" spans="1:9" ht="15" customHeight="1" x14ac:dyDescent="0.15">
      <c r="A19" s="220"/>
      <c r="B19" s="228"/>
      <c r="C19" s="229"/>
      <c r="D19" s="230"/>
      <c r="E19" s="15" t="s">
        <v>23</v>
      </c>
      <c r="F19" s="19" t="str">
        <f>IF(F17="","",(F17*F18))</f>
        <v/>
      </c>
      <c r="G19" s="19" t="str">
        <f>IF(G17="","",(G17*G18))</f>
        <v/>
      </c>
      <c r="H19" s="20" t="str">
        <f t="shared" si="0"/>
        <v/>
      </c>
      <c r="I19" s="8" t="s">
        <v>24</v>
      </c>
    </row>
    <row r="20" spans="1:9" ht="15" customHeight="1" x14ac:dyDescent="0.15">
      <c r="A20" s="220"/>
      <c r="B20" s="213" t="s">
        <v>25</v>
      </c>
      <c r="C20" s="214"/>
      <c r="D20" s="214"/>
      <c r="E20" s="215"/>
      <c r="F20" s="21"/>
      <c r="G20" s="21"/>
      <c r="H20" s="22" t="str">
        <f t="shared" si="0"/>
        <v/>
      </c>
      <c r="I20" s="8"/>
    </row>
    <row r="21" spans="1:9" ht="15" customHeight="1" x14ac:dyDescent="0.15">
      <c r="A21" s="220"/>
      <c r="B21" s="231" t="s">
        <v>157</v>
      </c>
      <c r="C21" s="214"/>
      <c r="D21" s="214"/>
      <c r="E21" s="215"/>
      <c r="F21" s="23"/>
      <c r="G21" s="23"/>
      <c r="H21" s="22" t="str">
        <f>IF(G21="","",G21/F21)</f>
        <v/>
      </c>
      <c r="I21" s="8"/>
    </row>
    <row r="22" spans="1:9" ht="15" customHeight="1" x14ac:dyDescent="0.15">
      <c r="A22" s="221"/>
      <c r="B22" s="213" t="s">
        <v>158</v>
      </c>
      <c r="C22" s="214"/>
      <c r="D22" s="214"/>
      <c r="E22" s="215"/>
      <c r="F22" s="24" t="str">
        <f>IF(F7="","",(SUM(F7,F11,F15,F19,F20)))</f>
        <v/>
      </c>
      <c r="G22" s="24" t="str">
        <f>IF(G7="","",(SUM(G7,G11,G15,G19,G20)))</f>
        <v/>
      </c>
      <c r="H22" s="22" t="str">
        <f t="shared" si="0"/>
        <v/>
      </c>
      <c r="I22" s="8" t="s">
        <v>24</v>
      </c>
    </row>
    <row r="23" spans="1:9" ht="15" customHeight="1" x14ac:dyDescent="0.15">
      <c r="A23" s="219" t="s">
        <v>26</v>
      </c>
      <c r="B23" s="213" t="s">
        <v>27</v>
      </c>
      <c r="C23" s="214"/>
      <c r="D23" s="214"/>
      <c r="E23" s="215"/>
      <c r="F23" s="25"/>
      <c r="G23" s="25"/>
      <c r="H23" s="22" t="str">
        <f>IF(G23="","",G23/F23)</f>
        <v/>
      </c>
      <c r="I23" s="8"/>
    </row>
    <row r="24" spans="1:9" ht="15" customHeight="1" x14ac:dyDescent="0.15">
      <c r="A24" s="220"/>
      <c r="B24" s="220" t="s">
        <v>28</v>
      </c>
      <c r="C24" s="237" t="s">
        <v>29</v>
      </c>
      <c r="D24" s="238"/>
      <c r="E24" s="239"/>
      <c r="F24" s="26"/>
      <c r="G24" s="26"/>
      <c r="H24" s="18" t="str">
        <f t="shared" si="0"/>
        <v/>
      </c>
      <c r="I24" s="27" t="s">
        <v>30</v>
      </c>
    </row>
    <row r="25" spans="1:9" ht="15" customHeight="1" x14ac:dyDescent="0.15">
      <c r="A25" s="220"/>
      <c r="B25" s="220"/>
      <c r="C25" s="209" t="s">
        <v>31</v>
      </c>
      <c r="D25" s="210"/>
      <c r="E25" s="211"/>
      <c r="F25" s="26"/>
      <c r="G25" s="26"/>
      <c r="H25" s="17" t="str">
        <f t="shared" si="0"/>
        <v/>
      </c>
      <c r="I25" s="27" t="s">
        <v>30</v>
      </c>
    </row>
    <row r="26" spans="1:9" ht="15" customHeight="1" x14ac:dyDescent="0.15">
      <c r="A26" s="220"/>
      <c r="B26" s="220"/>
      <c r="C26" s="209" t="s">
        <v>32</v>
      </c>
      <c r="D26" s="210"/>
      <c r="E26" s="211"/>
      <c r="F26" s="26"/>
      <c r="G26" s="26"/>
      <c r="H26" s="17" t="str">
        <f t="shared" si="0"/>
        <v/>
      </c>
      <c r="I26" s="27" t="s">
        <v>30</v>
      </c>
    </row>
    <row r="27" spans="1:9" ht="15" customHeight="1" x14ac:dyDescent="0.15">
      <c r="A27" s="220"/>
      <c r="B27" s="220"/>
      <c r="C27" s="209" t="s">
        <v>33</v>
      </c>
      <c r="D27" s="210"/>
      <c r="E27" s="211"/>
      <c r="F27" s="26"/>
      <c r="G27" s="26"/>
      <c r="H27" s="17" t="str">
        <f t="shared" si="0"/>
        <v/>
      </c>
      <c r="I27" s="27" t="s">
        <v>30</v>
      </c>
    </row>
    <row r="28" spans="1:9" ht="15" customHeight="1" x14ac:dyDescent="0.15">
      <c r="A28" s="220"/>
      <c r="B28" s="220"/>
      <c r="C28" s="209" t="s">
        <v>34</v>
      </c>
      <c r="D28" s="210"/>
      <c r="E28" s="211"/>
      <c r="F28" s="26"/>
      <c r="G28" s="26"/>
      <c r="H28" s="17" t="str">
        <f t="shared" si="0"/>
        <v/>
      </c>
      <c r="I28" s="27" t="s">
        <v>30</v>
      </c>
    </row>
    <row r="29" spans="1:9" ht="15" customHeight="1" x14ac:dyDescent="0.15">
      <c r="A29" s="220"/>
      <c r="B29" s="220"/>
      <c r="C29" s="209" t="s">
        <v>35</v>
      </c>
      <c r="D29" s="210"/>
      <c r="E29" s="211"/>
      <c r="F29" s="26"/>
      <c r="G29" s="26"/>
      <c r="H29" s="17" t="str">
        <f t="shared" si="0"/>
        <v/>
      </c>
      <c r="I29" s="27" t="s">
        <v>30</v>
      </c>
    </row>
    <row r="30" spans="1:9" ht="15" customHeight="1" x14ac:dyDescent="0.15">
      <c r="A30" s="220"/>
      <c r="B30" s="220"/>
      <c r="C30" s="209" t="s">
        <v>36</v>
      </c>
      <c r="D30" s="210"/>
      <c r="E30" s="211"/>
      <c r="F30" s="26"/>
      <c r="G30" s="26"/>
      <c r="H30" s="17" t="str">
        <f t="shared" si="0"/>
        <v/>
      </c>
      <c r="I30" s="27" t="s">
        <v>30</v>
      </c>
    </row>
    <row r="31" spans="1:9" ht="15" customHeight="1" x14ac:dyDescent="0.15">
      <c r="A31" s="220"/>
      <c r="B31" s="220"/>
      <c r="C31" s="209" t="s">
        <v>37</v>
      </c>
      <c r="D31" s="210"/>
      <c r="E31" s="211"/>
      <c r="F31" s="26"/>
      <c r="G31" s="26"/>
      <c r="H31" s="17" t="str">
        <f t="shared" si="0"/>
        <v/>
      </c>
      <c r="I31" s="27" t="s">
        <v>30</v>
      </c>
    </row>
    <row r="32" spans="1:9" ht="15" customHeight="1" x14ac:dyDescent="0.15">
      <c r="A32" s="220"/>
      <c r="B32" s="220"/>
      <c r="C32" s="209" t="s">
        <v>38</v>
      </c>
      <c r="D32" s="210"/>
      <c r="E32" s="211"/>
      <c r="F32" s="26"/>
      <c r="G32" s="26"/>
      <c r="H32" s="17" t="str">
        <f t="shared" si="0"/>
        <v/>
      </c>
      <c r="I32" s="27" t="s">
        <v>30</v>
      </c>
    </row>
    <row r="33" spans="1:9" ht="15" customHeight="1" x14ac:dyDescent="0.15">
      <c r="A33" s="220"/>
      <c r="B33" s="220"/>
      <c r="C33" s="209" t="s">
        <v>39</v>
      </c>
      <c r="D33" s="210"/>
      <c r="E33" s="211"/>
      <c r="F33" s="16"/>
      <c r="G33" s="16"/>
      <c r="H33" s="17" t="str">
        <f t="shared" si="0"/>
        <v/>
      </c>
      <c r="I33" s="27" t="s">
        <v>30</v>
      </c>
    </row>
    <row r="34" spans="1:9" ht="15" customHeight="1" x14ac:dyDescent="0.15">
      <c r="A34" s="220"/>
      <c r="B34" s="220"/>
      <c r="C34" s="75" t="s">
        <v>159</v>
      </c>
      <c r="D34" s="76"/>
      <c r="E34" s="77"/>
      <c r="F34" s="28"/>
      <c r="G34" s="28"/>
      <c r="H34" s="29" t="str">
        <f t="shared" si="0"/>
        <v/>
      </c>
      <c r="I34" s="27" t="s">
        <v>40</v>
      </c>
    </row>
    <row r="35" spans="1:9" ht="15" customHeight="1" x14ac:dyDescent="0.15">
      <c r="A35" s="220"/>
      <c r="B35" s="221"/>
      <c r="C35" s="216" t="s">
        <v>41</v>
      </c>
      <c r="D35" s="217"/>
      <c r="E35" s="218"/>
      <c r="F35" s="30" t="str">
        <f>IF(F24="","",(SUM(F24:F34)))</f>
        <v/>
      </c>
      <c r="G35" s="30" t="str">
        <f>IF(G24="","",(SUM(G24:G34)))</f>
        <v/>
      </c>
      <c r="H35" s="22" t="str">
        <f>IF(G35="","",G35/F35)</f>
        <v/>
      </c>
      <c r="I35" s="8" t="s">
        <v>24</v>
      </c>
    </row>
    <row r="36" spans="1:9" ht="15" customHeight="1" x14ac:dyDescent="0.15">
      <c r="A36" s="220"/>
      <c r="B36" s="219" t="s">
        <v>42</v>
      </c>
      <c r="C36" s="237" t="s">
        <v>43</v>
      </c>
      <c r="D36" s="238"/>
      <c r="E36" s="239"/>
      <c r="F36" s="13"/>
      <c r="G36" s="13"/>
      <c r="H36" s="14" t="str">
        <f>IF(G36="","",G36/F36)</f>
        <v/>
      </c>
      <c r="I36" s="27" t="s">
        <v>30</v>
      </c>
    </row>
    <row r="37" spans="1:9" ht="15" customHeight="1" x14ac:dyDescent="0.15">
      <c r="A37" s="220"/>
      <c r="B37" s="220"/>
      <c r="C37" s="209" t="s">
        <v>44</v>
      </c>
      <c r="D37" s="210"/>
      <c r="E37" s="211"/>
      <c r="F37" s="16"/>
      <c r="G37" s="16"/>
      <c r="H37" s="17" t="str">
        <f>IF(G37="","",G37/F37)</f>
        <v/>
      </c>
      <c r="I37" s="27" t="s">
        <v>30</v>
      </c>
    </row>
    <row r="38" spans="1:9" ht="15" customHeight="1" x14ac:dyDescent="0.15">
      <c r="A38" s="220"/>
      <c r="B38" s="220"/>
      <c r="C38" s="75" t="s">
        <v>159</v>
      </c>
      <c r="D38" s="76"/>
      <c r="E38" s="77"/>
      <c r="F38" s="31"/>
      <c r="G38" s="31"/>
      <c r="H38" s="32"/>
      <c r="I38" s="27" t="s">
        <v>40</v>
      </c>
    </row>
    <row r="39" spans="1:9" ht="15" customHeight="1" x14ac:dyDescent="0.15">
      <c r="A39" s="220"/>
      <c r="B39" s="221"/>
      <c r="C39" s="240" t="s">
        <v>41</v>
      </c>
      <c r="D39" s="241"/>
      <c r="E39" s="242"/>
      <c r="F39" s="30" t="str">
        <f>IF(F24="","",(SUM(F36:F38)))</f>
        <v/>
      </c>
      <c r="G39" s="30" t="str">
        <f>IF(G24="","",(SUM(G36:G38)))</f>
        <v/>
      </c>
      <c r="H39" s="22" t="str">
        <f>IF(G39="","",G39/F39)</f>
        <v/>
      </c>
      <c r="I39" s="8" t="s">
        <v>24</v>
      </c>
    </row>
    <row r="40" spans="1:9" ht="15" customHeight="1" x14ac:dyDescent="0.15">
      <c r="A40" s="220"/>
      <c r="B40" s="219" t="s">
        <v>45</v>
      </c>
      <c r="C40" s="237" t="s">
        <v>46</v>
      </c>
      <c r="D40" s="246"/>
      <c r="E40" s="247"/>
      <c r="F40" s="26"/>
      <c r="G40" s="26"/>
      <c r="H40" s="18" t="str">
        <f t="shared" si="0"/>
        <v/>
      </c>
      <c r="I40" s="27" t="s">
        <v>30</v>
      </c>
    </row>
    <row r="41" spans="1:9" ht="15" customHeight="1" x14ac:dyDescent="0.15">
      <c r="A41" s="220"/>
      <c r="B41" s="220"/>
      <c r="C41" s="209" t="s">
        <v>47</v>
      </c>
      <c r="D41" s="248"/>
      <c r="E41" s="249"/>
      <c r="F41" s="26"/>
      <c r="G41" s="26"/>
      <c r="H41" s="17" t="str">
        <f t="shared" si="0"/>
        <v/>
      </c>
      <c r="I41" s="27" t="s">
        <v>30</v>
      </c>
    </row>
    <row r="42" spans="1:9" ht="15" customHeight="1" x14ac:dyDescent="0.15">
      <c r="A42" s="220"/>
      <c r="B42" s="220"/>
      <c r="C42" s="209" t="s">
        <v>48</v>
      </c>
      <c r="D42" s="248"/>
      <c r="E42" s="249"/>
      <c r="F42" s="16"/>
      <c r="G42" s="16"/>
      <c r="H42" s="17" t="str">
        <f t="shared" si="0"/>
        <v/>
      </c>
      <c r="I42" s="27" t="s">
        <v>30</v>
      </c>
    </row>
    <row r="43" spans="1:9" ht="15" customHeight="1" x14ac:dyDescent="0.15">
      <c r="A43" s="220"/>
      <c r="B43" s="220"/>
      <c r="C43" s="75" t="s">
        <v>159</v>
      </c>
      <c r="D43" s="76"/>
      <c r="E43" s="77"/>
      <c r="F43" s="28"/>
      <c r="G43" s="28"/>
      <c r="H43" s="17" t="str">
        <f t="shared" si="0"/>
        <v/>
      </c>
      <c r="I43" s="27" t="s">
        <v>40</v>
      </c>
    </row>
    <row r="44" spans="1:9" ht="15" customHeight="1" x14ac:dyDescent="0.15">
      <c r="A44" s="220"/>
      <c r="B44" s="221"/>
      <c r="C44" s="240" t="s">
        <v>41</v>
      </c>
      <c r="D44" s="241"/>
      <c r="E44" s="242"/>
      <c r="F44" s="30" t="str">
        <f>IF(F24="","",(SUM(F40:F43)))</f>
        <v/>
      </c>
      <c r="G44" s="30" t="str">
        <f>IF(G24="","",(SUM(G40:G43)))</f>
        <v/>
      </c>
      <c r="H44" s="22" t="str">
        <f t="shared" si="0"/>
        <v/>
      </c>
      <c r="I44" s="8" t="s">
        <v>24</v>
      </c>
    </row>
    <row r="45" spans="1:9" ht="15" customHeight="1" x14ac:dyDescent="0.15">
      <c r="A45" s="220"/>
      <c r="B45" s="219" t="s">
        <v>49</v>
      </c>
      <c r="C45" s="237" t="s">
        <v>50</v>
      </c>
      <c r="D45" s="238"/>
      <c r="E45" s="239"/>
      <c r="F45" s="26"/>
      <c r="G45" s="26"/>
      <c r="H45" s="17" t="str">
        <f t="shared" si="0"/>
        <v/>
      </c>
      <c r="I45" s="27" t="s">
        <v>30</v>
      </c>
    </row>
    <row r="46" spans="1:9" ht="15" customHeight="1" x14ac:dyDescent="0.15">
      <c r="A46" s="220"/>
      <c r="B46" s="220"/>
      <c r="C46" s="209" t="s">
        <v>51</v>
      </c>
      <c r="D46" s="210"/>
      <c r="E46" s="211"/>
      <c r="F46" s="26"/>
      <c r="G46" s="26"/>
      <c r="H46" s="17" t="str">
        <f t="shared" si="0"/>
        <v/>
      </c>
      <c r="I46" s="27" t="s">
        <v>30</v>
      </c>
    </row>
    <row r="47" spans="1:9" ht="15" customHeight="1" x14ac:dyDescent="0.15">
      <c r="A47" s="220"/>
      <c r="B47" s="220"/>
      <c r="C47" s="209" t="s">
        <v>52</v>
      </c>
      <c r="D47" s="210"/>
      <c r="E47" s="211"/>
      <c r="F47" s="16"/>
      <c r="G47" s="16"/>
      <c r="H47" s="17" t="str">
        <f t="shared" si="0"/>
        <v/>
      </c>
      <c r="I47" s="27" t="s">
        <v>30</v>
      </c>
    </row>
    <row r="48" spans="1:9" ht="15" customHeight="1" x14ac:dyDescent="0.15">
      <c r="A48" s="220"/>
      <c r="B48" s="220"/>
      <c r="C48" s="75" t="s">
        <v>159</v>
      </c>
      <c r="D48" s="76"/>
      <c r="E48" s="77"/>
      <c r="F48" s="28"/>
      <c r="G48" s="28"/>
      <c r="H48" s="17" t="str">
        <f t="shared" si="0"/>
        <v/>
      </c>
      <c r="I48" s="27" t="s">
        <v>40</v>
      </c>
    </row>
    <row r="49" spans="1:9" ht="15" customHeight="1" x14ac:dyDescent="0.15">
      <c r="A49" s="220"/>
      <c r="B49" s="221"/>
      <c r="C49" s="216" t="s">
        <v>41</v>
      </c>
      <c r="D49" s="250"/>
      <c r="E49" s="251"/>
      <c r="F49" s="30" t="str">
        <f>IF(F24="","",(SUM(F45:F48)))</f>
        <v/>
      </c>
      <c r="G49" s="30" t="str">
        <f>IF(G24="","",(SUM(G45:G48)))</f>
        <v/>
      </c>
      <c r="H49" s="22" t="str">
        <f t="shared" si="0"/>
        <v/>
      </c>
      <c r="I49" s="8" t="s">
        <v>24</v>
      </c>
    </row>
    <row r="50" spans="1:9" ht="21" customHeight="1" thickBot="1" x14ac:dyDescent="0.2">
      <c r="A50" s="252"/>
      <c r="B50" s="253" t="s">
        <v>53</v>
      </c>
      <c r="C50" s="254"/>
      <c r="D50" s="254"/>
      <c r="E50" s="255"/>
      <c r="F50" s="33" t="str">
        <f>IF(F35="","",(SUM(F23,F35,F39,F44,F49)))</f>
        <v/>
      </c>
      <c r="G50" s="33" t="str">
        <f>IF(G35="","",(SUM(G23,G35,G39,G44,G49)))</f>
        <v/>
      </c>
      <c r="H50" s="34" t="str">
        <f>IF(G50="","",G50/F50)</f>
        <v/>
      </c>
      <c r="I50" s="8" t="s">
        <v>24</v>
      </c>
    </row>
    <row r="51" spans="1:9" ht="21" customHeight="1" thickTop="1" x14ac:dyDescent="0.15">
      <c r="A51" s="232" t="s">
        <v>54</v>
      </c>
      <c r="B51" s="234" t="s">
        <v>55</v>
      </c>
      <c r="C51" s="235"/>
      <c r="D51" s="235"/>
      <c r="E51" s="236"/>
      <c r="F51" s="35" t="str">
        <f>IF(F22="","",(F22-F50))</f>
        <v/>
      </c>
      <c r="G51" s="35" t="str">
        <f>IF(G22="","",(G22-G50))</f>
        <v/>
      </c>
      <c r="H51" s="32" t="str">
        <f t="shared" si="0"/>
        <v/>
      </c>
      <c r="I51" s="8" t="s">
        <v>24</v>
      </c>
    </row>
    <row r="52" spans="1:9" ht="21" customHeight="1" x14ac:dyDescent="0.15">
      <c r="A52" s="233"/>
      <c r="B52" s="213" t="s">
        <v>160</v>
      </c>
      <c r="C52" s="214"/>
      <c r="D52" s="214"/>
      <c r="E52" s="215"/>
      <c r="F52" s="36" t="str">
        <f>IF(F51="","",(F51/F22))</f>
        <v/>
      </c>
      <c r="G52" s="36" t="str">
        <f>IF(G51="","",(G51/G22))</f>
        <v/>
      </c>
      <c r="H52" s="22" t="str">
        <f t="shared" si="0"/>
        <v/>
      </c>
      <c r="I52" s="8" t="s">
        <v>24</v>
      </c>
    </row>
    <row r="53" spans="1:9" ht="21" customHeight="1" x14ac:dyDescent="0.15">
      <c r="A53" s="243" t="s">
        <v>56</v>
      </c>
      <c r="B53" s="244"/>
      <c r="C53" s="244"/>
      <c r="D53" s="244"/>
      <c r="E53" s="245"/>
      <c r="F53" s="23"/>
      <c r="G53" s="23"/>
      <c r="H53" s="36" t="str">
        <f>IF(G53="","",G53/F53)</f>
        <v/>
      </c>
      <c r="I53" s="8" t="s">
        <v>57</v>
      </c>
    </row>
    <row r="54" spans="1:9" ht="21" customHeight="1" x14ac:dyDescent="0.15">
      <c r="A54" s="243" t="s">
        <v>58</v>
      </c>
      <c r="B54" s="244"/>
      <c r="C54" s="244"/>
      <c r="D54" s="244"/>
      <c r="E54" s="245"/>
      <c r="F54" s="37" t="str">
        <f>IF(F51="","",F51+F53)</f>
        <v/>
      </c>
      <c r="G54" s="37" t="str">
        <f>IF(G51="","",G51+G53)</f>
        <v/>
      </c>
      <c r="H54" s="36" t="str">
        <f>IF(G54="","",G54/F54)</f>
        <v/>
      </c>
      <c r="I54" s="8" t="s">
        <v>24</v>
      </c>
    </row>
  </sheetData>
  <mergeCells count="48">
    <mergeCell ref="B52:E52"/>
    <mergeCell ref="A53:E53"/>
    <mergeCell ref="A54:E54"/>
    <mergeCell ref="B40:B44"/>
    <mergeCell ref="C40:E40"/>
    <mergeCell ref="C41:E41"/>
    <mergeCell ref="C42:E42"/>
    <mergeCell ref="C44:E44"/>
    <mergeCell ref="B45:B49"/>
    <mergeCell ref="C45:E45"/>
    <mergeCell ref="C46:E46"/>
    <mergeCell ref="C47:E47"/>
    <mergeCell ref="C49:E49"/>
    <mergeCell ref="A23:A50"/>
    <mergeCell ref="B23:E23"/>
    <mergeCell ref="B50:E50"/>
    <mergeCell ref="A51:A52"/>
    <mergeCell ref="B51:E51"/>
    <mergeCell ref="C31:E31"/>
    <mergeCell ref="C32:E32"/>
    <mergeCell ref="C33:E33"/>
    <mergeCell ref="C35:E35"/>
    <mergeCell ref="B36:B39"/>
    <mergeCell ref="C36:E36"/>
    <mergeCell ref="C37:E37"/>
    <mergeCell ref="C39:E39"/>
    <mergeCell ref="B24:B35"/>
    <mergeCell ref="C24:E24"/>
    <mergeCell ref="C25:E25"/>
    <mergeCell ref="C26:E26"/>
    <mergeCell ref="C27:E27"/>
    <mergeCell ref="C28:E28"/>
    <mergeCell ref="C29:E29"/>
    <mergeCell ref="C30:E30"/>
    <mergeCell ref="E2:G2"/>
    <mergeCell ref="B22:E22"/>
    <mergeCell ref="A3:E3"/>
    <mergeCell ref="A4:A22"/>
    <mergeCell ref="B4:D5"/>
    <mergeCell ref="B6:D7"/>
    <mergeCell ref="B8:D9"/>
    <mergeCell ref="B10:D11"/>
    <mergeCell ref="B12:D13"/>
    <mergeCell ref="B14:D15"/>
    <mergeCell ref="B16:D17"/>
    <mergeCell ref="B18:D19"/>
    <mergeCell ref="B20:E20"/>
    <mergeCell ref="B21:E21"/>
  </mergeCells>
  <phoneticPr fontId="3"/>
  <printOptions verticalCentered="1"/>
  <pageMargins left="0.70866141732283472" right="0.70866141732283472" top="0.27559055118110237" bottom="0.27559055118110237" header="0.31496062992125984" footer="0.31496062992125984"/>
  <pageSetup paperSize="9" fitToWidth="0"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L42"/>
  <sheetViews>
    <sheetView view="pageBreakPreview" zoomScaleNormal="100" zoomScaleSheetLayoutView="100" workbookViewId="0">
      <pane xSplit="1" ySplit="2" topLeftCell="B3" activePane="bottomRight" state="frozen"/>
      <selection activeCell="H5" sqref="H5"/>
      <selection pane="topRight" activeCell="H5" sqref="H5"/>
      <selection pane="bottomLeft" activeCell="H5" sqref="H5"/>
      <selection pane="bottomRight" activeCell="F16" sqref="F16"/>
    </sheetView>
  </sheetViews>
  <sheetFormatPr defaultRowHeight="13.5" x14ac:dyDescent="0.15"/>
  <cols>
    <col min="1" max="1" width="7.25" style="104" customWidth="1"/>
    <col min="2" max="2" width="28.625" style="9" customWidth="1"/>
    <col min="3" max="3" width="8" style="104" customWidth="1"/>
    <col min="4" max="4" width="12.875" style="105" customWidth="1"/>
    <col min="5" max="5" width="16.375" style="9" customWidth="1"/>
    <col min="6" max="6" width="13.25" style="104" customWidth="1"/>
    <col min="7" max="7" width="25.625" style="104" customWidth="1"/>
    <col min="8" max="8" width="25.25" style="9" customWidth="1"/>
    <col min="9" max="10" width="8" style="9" customWidth="1"/>
    <col min="11" max="16384" width="9" style="9"/>
  </cols>
  <sheetData>
    <row r="1" spans="1:12" s="119" customFormat="1" ht="20.25" customHeight="1" x14ac:dyDescent="0.15">
      <c r="A1" s="120"/>
      <c r="B1" s="122" t="s">
        <v>207</v>
      </c>
      <c r="C1" s="120"/>
      <c r="D1" s="121"/>
      <c r="F1" s="120"/>
      <c r="G1" s="120"/>
    </row>
    <row r="2" spans="1:12" s="114" customFormat="1" ht="21" customHeight="1" x14ac:dyDescent="0.15">
      <c r="A2" s="117" t="s">
        <v>206</v>
      </c>
      <c r="B2" s="117" t="s">
        <v>205</v>
      </c>
      <c r="C2" s="117" t="s">
        <v>204</v>
      </c>
      <c r="D2" s="118" t="s">
        <v>203</v>
      </c>
      <c r="E2" s="117" t="s">
        <v>202</v>
      </c>
      <c r="F2" s="117" t="s">
        <v>201</v>
      </c>
      <c r="G2" s="117" t="s">
        <v>200</v>
      </c>
      <c r="H2" s="117" t="s">
        <v>199</v>
      </c>
      <c r="I2" s="117" t="s">
        <v>198</v>
      </c>
      <c r="J2" s="116"/>
      <c r="L2" s="115"/>
    </row>
    <row r="3" spans="1:12" ht="24.75" customHeight="1" x14ac:dyDescent="0.15">
      <c r="A3" s="108">
        <v>1</v>
      </c>
      <c r="B3" s="107"/>
      <c r="C3" s="108"/>
      <c r="D3" s="109"/>
      <c r="E3" s="108"/>
      <c r="F3" s="108"/>
      <c r="G3" s="108" t="s">
        <v>192</v>
      </c>
      <c r="H3" s="107"/>
      <c r="I3" s="107"/>
      <c r="J3" s="113"/>
      <c r="K3" s="112" t="s">
        <v>197</v>
      </c>
      <c r="L3" s="9" t="s">
        <v>196</v>
      </c>
    </row>
    <row r="4" spans="1:12" ht="24.75" customHeight="1" x14ac:dyDescent="0.15">
      <c r="A4" s="108">
        <v>2</v>
      </c>
      <c r="B4" s="107"/>
      <c r="C4" s="108"/>
      <c r="D4" s="109"/>
      <c r="E4" s="108"/>
      <c r="F4" s="108"/>
      <c r="G4" s="108" t="s">
        <v>192</v>
      </c>
      <c r="H4" s="107"/>
      <c r="I4" s="107"/>
      <c r="J4" s="113"/>
      <c r="K4" s="112" t="s">
        <v>195</v>
      </c>
      <c r="L4" s="9" t="s">
        <v>194</v>
      </c>
    </row>
    <row r="5" spans="1:12" ht="24.75" customHeight="1" x14ac:dyDescent="0.15">
      <c r="A5" s="108">
        <v>3</v>
      </c>
      <c r="B5" s="107"/>
      <c r="C5" s="108"/>
      <c r="D5" s="109"/>
      <c r="E5" s="108"/>
      <c r="F5" s="108"/>
      <c r="G5" s="108" t="s">
        <v>192</v>
      </c>
      <c r="H5" s="107"/>
      <c r="I5" s="107"/>
      <c r="J5" s="106"/>
      <c r="K5" s="111"/>
    </row>
    <row r="6" spans="1:12" ht="24.75" customHeight="1" x14ac:dyDescent="0.15">
      <c r="A6" s="108">
        <v>4</v>
      </c>
      <c r="B6" s="107"/>
      <c r="C6" s="108"/>
      <c r="D6" s="109"/>
      <c r="E6" s="108"/>
      <c r="F6" s="108"/>
      <c r="G6" s="108" t="s">
        <v>192</v>
      </c>
      <c r="H6" s="107"/>
      <c r="I6" s="107"/>
      <c r="J6" s="106"/>
    </row>
    <row r="7" spans="1:12" ht="24.75" customHeight="1" x14ac:dyDescent="0.15">
      <c r="A7" s="108">
        <v>5</v>
      </c>
      <c r="B7" s="107"/>
      <c r="C7" s="108"/>
      <c r="D7" s="109"/>
      <c r="E7" s="108"/>
      <c r="F7" s="108"/>
      <c r="G7" s="108" t="s">
        <v>192</v>
      </c>
      <c r="H7" s="107"/>
      <c r="I7" s="107"/>
      <c r="J7" s="106"/>
    </row>
    <row r="8" spans="1:12" ht="24.75" customHeight="1" x14ac:dyDescent="0.15">
      <c r="A8" s="108">
        <v>6</v>
      </c>
      <c r="B8" s="107"/>
      <c r="C8" s="108"/>
      <c r="D8" s="109"/>
      <c r="E8" s="108"/>
      <c r="F8" s="108"/>
      <c r="G8" s="108" t="s">
        <v>192</v>
      </c>
      <c r="H8" s="107"/>
      <c r="I8" s="107"/>
      <c r="J8" s="106"/>
    </row>
    <row r="9" spans="1:12" ht="24.75" customHeight="1" x14ac:dyDescent="0.15">
      <c r="A9" s="108">
        <v>7</v>
      </c>
      <c r="B9" s="107"/>
      <c r="C9" s="108"/>
      <c r="D9" s="109"/>
      <c r="E9" s="108"/>
      <c r="F9" s="108"/>
      <c r="G9" s="108" t="s">
        <v>192</v>
      </c>
      <c r="H9" s="107"/>
      <c r="I9" s="107"/>
      <c r="J9" s="106"/>
    </row>
    <row r="10" spans="1:12" ht="24.75" customHeight="1" x14ac:dyDescent="0.15">
      <c r="A10" s="108">
        <v>8</v>
      </c>
      <c r="B10" s="107"/>
      <c r="C10" s="108"/>
      <c r="D10" s="109"/>
      <c r="E10" s="108"/>
      <c r="F10" s="108"/>
      <c r="G10" s="108" t="s">
        <v>192</v>
      </c>
      <c r="H10" s="107"/>
      <c r="I10" s="107"/>
      <c r="J10" s="106"/>
    </row>
    <row r="11" spans="1:12" ht="24.75" customHeight="1" x14ac:dyDescent="0.15">
      <c r="A11" s="108">
        <v>9</v>
      </c>
      <c r="B11" s="107"/>
      <c r="C11" s="108"/>
      <c r="D11" s="109"/>
      <c r="E11" s="107"/>
      <c r="F11" s="108"/>
      <c r="G11" s="108" t="s">
        <v>192</v>
      </c>
      <c r="H11" s="107"/>
      <c r="I11" s="107"/>
      <c r="J11" s="106"/>
    </row>
    <row r="12" spans="1:12" ht="24.75" customHeight="1" x14ac:dyDescent="0.15">
      <c r="A12" s="108">
        <v>10</v>
      </c>
      <c r="B12" s="107"/>
      <c r="C12" s="108"/>
      <c r="D12" s="109"/>
      <c r="E12" s="107"/>
      <c r="F12" s="108"/>
      <c r="G12" s="108" t="s">
        <v>192</v>
      </c>
      <c r="H12" s="107"/>
      <c r="I12" s="107"/>
      <c r="J12" s="106"/>
    </row>
    <row r="13" spans="1:12" ht="24.75" customHeight="1" x14ac:dyDescent="0.15">
      <c r="A13" s="108">
        <v>11</v>
      </c>
      <c r="B13" s="107"/>
      <c r="C13" s="108"/>
      <c r="D13" s="109"/>
      <c r="E13" s="107"/>
      <c r="F13" s="108"/>
      <c r="G13" s="108" t="s">
        <v>192</v>
      </c>
      <c r="H13" s="107"/>
      <c r="I13" s="107"/>
      <c r="J13" s="106"/>
    </row>
    <row r="14" spans="1:12" ht="24.75" customHeight="1" x14ac:dyDescent="0.15">
      <c r="A14" s="108">
        <v>12</v>
      </c>
      <c r="B14" s="107"/>
      <c r="C14" s="108"/>
      <c r="D14" s="109"/>
      <c r="E14" s="107"/>
      <c r="F14" s="108"/>
      <c r="G14" s="108" t="s">
        <v>192</v>
      </c>
      <c r="H14" s="107"/>
      <c r="I14" s="107"/>
      <c r="J14" s="106"/>
    </row>
    <row r="15" spans="1:12" ht="24.75" customHeight="1" x14ac:dyDescent="0.15">
      <c r="A15" s="108">
        <v>13</v>
      </c>
      <c r="B15" s="107"/>
      <c r="C15" s="108"/>
      <c r="D15" s="109"/>
      <c r="E15" s="107"/>
      <c r="F15" s="108"/>
      <c r="G15" s="108" t="s">
        <v>192</v>
      </c>
      <c r="H15" s="107"/>
      <c r="I15" s="107"/>
      <c r="J15" s="106"/>
    </row>
    <row r="16" spans="1:12" ht="24.75" customHeight="1" x14ac:dyDescent="0.15">
      <c r="A16" s="108">
        <v>14</v>
      </c>
      <c r="B16" s="107"/>
      <c r="C16" s="108"/>
      <c r="D16" s="109"/>
      <c r="E16" s="107"/>
      <c r="F16" s="108"/>
      <c r="G16" s="108" t="s">
        <v>192</v>
      </c>
      <c r="H16" s="107"/>
      <c r="I16" s="107"/>
      <c r="J16" s="106"/>
    </row>
    <row r="17" spans="1:10" ht="24.75" customHeight="1" x14ac:dyDescent="0.15">
      <c r="A17" s="108">
        <v>15</v>
      </c>
      <c r="B17" s="107"/>
      <c r="C17" s="108"/>
      <c r="D17" s="109"/>
      <c r="E17" s="107"/>
      <c r="F17" s="108"/>
      <c r="G17" s="108" t="s">
        <v>192</v>
      </c>
      <c r="H17" s="107"/>
      <c r="I17" s="107"/>
      <c r="J17" s="106"/>
    </row>
    <row r="18" spans="1:10" ht="24.75" customHeight="1" x14ac:dyDescent="0.15">
      <c r="A18" s="108">
        <v>16</v>
      </c>
      <c r="B18" s="107"/>
      <c r="C18" s="108"/>
      <c r="D18" s="109"/>
      <c r="E18" s="107"/>
      <c r="F18" s="108"/>
      <c r="G18" s="108" t="s">
        <v>192</v>
      </c>
      <c r="H18" s="107"/>
      <c r="I18" s="107"/>
      <c r="J18" s="106"/>
    </row>
    <row r="19" spans="1:10" ht="24.75" customHeight="1" x14ac:dyDescent="0.15">
      <c r="A19" s="108">
        <v>17</v>
      </c>
      <c r="B19" s="107"/>
      <c r="C19" s="108"/>
      <c r="D19" s="109"/>
      <c r="E19" s="107"/>
      <c r="F19" s="108"/>
      <c r="G19" s="108" t="s">
        <v>192</v>
      </c>
      <c r="H19" s="107"/>
      <c r="I19" s="107"/>
      <c r="J19" s="106"/>
    </row>
    <row r="20" spans="1:10" ht="24.75" customHeight="1" x14ac:dyDescent="0.15">
      <c r="A20" s="108">
        <v>18</v>
      </c>
      <c r="B20" s="107"/>
      <c r="C20" s="108"/>
      <c r="D20" s="109"/>
      <c r="E20" s="107"/>
      <c r="F20" s="108"/>
      <c r="G20" s="108" t="s">
        <v>192</v>
      </c>
      <c r="H20" s="107"/>
      <c r="I20" s="107"/>
      <c r="J20" s="106"/>
    </row>
    <row r="21" spans="1:10" ht="24.75" customHeight="1" x14ac:dyDescent="0.15">
      <c r="A21" s="108">
        <v>19</v>
      </c>
      <c r="B21" s="107"/>
      <c r="C21" s="108"/>
      <c r="D21" s="109"/>
      <c r="E21" s="107"/>
      <c r="F21" s="108"/>
      <c r="G21" s="108" t="s">
        <v>192</v>
      </c>
      <c r="H21" s="107"/>
      <c r="I21" s="107"/>
      <c r="J21" s="106"/>
    </row>
    <row r="22" spans="1:10" ht="24.75" customHeight="1" x14ac:dyDescent="0.15">
      <c r="A22" s="108">
        <v>20</v>
      </c>
      <c r="B22" s="110" t="s">
        <v>193</v>
      </c>
      <c r="C22" s="108"/>
      <c r="D22" s="109"/>
      <c r="E22" s="107"/>
      <c r="F22" s="108"/>
      <c r="G22" s="108" t="s">
        <v>192</v>
      </c>
      <c r="H22" s="107"/>
      <c r="I22" s="107"/>
      <c r="J22" s="106"/>
    </row>
    <row r="23" spans="1:10" ht="24.75" customHeight="1" x14ac:dyDescent="0.15">
      <c r="A23" s="108">
        <v>21</v>
      </c>
      <c r="B23" s="107"/>
      <c r="C23" s="108"/>
      <c r="D23" s="109"/>
      <c r="E23" s="107"/>
      <c r="F23" s="108"/>
      <c r="G23" s="108" t="s">
        <v>192</v>
      </c>
      <c r="H23" s="107"/>
      <c r="I23" s="107"/>
      <c r="J23" s="106"/>
    </row>
    <row r="24" spans="1:10" ht="24.75" customHeight="1" x14ac:dyDescent="0.15">
      <c r="A24" s="108">
        <v>22</v>
      </c>
      <c r="B24" s="110"/>
      <c r="C24" s="108"/>
      <c r="D24" s="109"/>
      <c r="E24" s="107"/>
      <c r="F24" s="108"/>
      <c r="G24" s="108" t="s">
        <v>192</v>
      </c>
      <c r="H24" s="107"/>
      <c r="I24" s="107"/>
      <c r="J24" s="106"/>
    </row>
    <row r="25" spans="1:10" ht="24.75" customHeight="1" x14ac:dyDescent="0.15">
      <c r="A25" s="108">
        <v>23</v>
      </c>
      <c r="B25" s="107"/>
      <c r="C25" s="108"/>
      <c r="D25" s="109"/>
      <c r="E25" s="107"/>
      <c r="F25" s="108"/>
      <c r="G25" s="108" t="s">
        <v>192</v>
      </c>
      <c r="H25" s="107"/>
      <c r="I25" s="107"/>
      <c r="J25" s="106"/>
    </row>
    <row r="26" spans="1:10" ht="24.75" customHeight="1" x14ac:dyDescent="0.15">
      <c r="A26" s="108">
        <v>24</v>
      </c>
      <c r="B26" s="107"/>
      <c r="C26" s="108"/>
      <c r="D26" s="109"/>
      <c r="E26" s="107"/>
      <c r="F26" s="108"/>
      <c r="G26" s="108" t="s">
        <v>192</v>
      </c>
      <c r="H26" s="107"/>
      <c r="I26" s="107"/>
      <c r="J26" s="106"/>
    </row>
    <row r="27" spans="1:10" ht="24.75" customHeight="1" x14ac:dyDescent="0.15">
      <c r="A27" s="108">
        <v>25</v>
      </c>
      <c r="B27" s="107"/>
      <c r="C27" s="108"/>
      <c r="D27" s="109"/>
      <c r="E27" s="107"/>
      <c r="F27" s="108"/>
      <c r="G27" s="108" t="s">
        <v>192</v>
      </c>
      <c r="H27" s="107"/>
      <c r="I27" s="107"/>
      <c r="J27" s="106"/>
    </row>
    <row r="28" spans="1:10" ht="24.75" customHeight="1" x14ac:dyDescent="0.15">
      <c r="A28" s="108">
        <v>26</v>
      </c>
      <c r="B28" s="107"/>
      <c r="C28" s="108"/>
      <c r="D28" s="109"/>
      <c r="E28" s="107"/>
      <c r="F28" s="108"/>
      <c r="G28" s="108" t="s">
        <v>192</v>
      </c>
      <c r="H28" s="107"/>
      <c r="I28" s="107"/>
      <c r="J28" s="106"/>
    </row>
    <row r="29" spans="1:10" ht="24.75" customHeight="1" x14ac:dyDescent="0.15">
      <c r="A29" s="108">
        <v>27</v>
      </c>
      <c r="B29" s="107"/>
      <c r="C29" s="108"/>
      <c r="D29" s="109"/>
      <c r="E29" s="107"/>
      <c r="F29" s="108"/>
      <c r="G29" s="108" t="s">
        <v>192</v>
      </c>
      <c r="H29" s="107"/>
      <c r="I29" s="107"/>
      <c r="J29" s="106"/>
    </row>
    <row r="30" spans="1:10" ht="24.75" customHeight="1" x14ac:dyDescent="0.15">
      <c r="A30" s="108">
        <v>28</v>
      </c>
      <c r="B30" s="107"/>
      <c r="C30" s="108"/>
      <c r="D30" s="109"/>
      <c r="E30" s="107"/>
      <c r="F30" s="108"/>
      <c r="G30" s="108" t="s">
        <v>192</v>
      </c>
      <c r="H30" s="107"/>
      <c r="I30" s="107"/>
      <c r="J30" s="106"/>
    </row>
    <row r="31" spans="1:10" ht="24.75" customHeight="1" x14ac:dyDescent="0.15">
      <c r="A31" s="108">
        <v>29</v>
      </c>
      <c r="B31" s="107"/>
      <c r="C31" s="108"/>
      <c r="D31" s="109"/>
      <c r="E31" s="107"/>
      <c r="F31" s="108"/>
      <c r="G31" s="108" t="s">
        <v>192</v>
      </c>
      <c r="H31" s="107"/>
      <c r="I31" s="107"/>
      <c r="J31" s="106"/>
    </row>
    <row r="32" spans="1:10" ht="24.75" customHeight="1" x14ac:dyDescent="0.15">
      <c r="A32" s="108">
        <v>30</v>
      </c>
      <c r="B32" s="107"/>
      <c r="C32" s="108"/>
      <c r="D32" s="109"/>
      <c r="E32" s="107"/>
      <c r="F32" s="108"/>
      <c r="G32" s="108" t="s">
        <v>192</v>
      </c>
      <c r="H32" s="107"/>
      <c r="I32" s="107"/>
      <c r="J32" s="106"/>
    </row>
    <row r="33" spans="1:10" ht="24.75" customHeight="1" x14ac:dyDescent="0.15">
      <c r="A33" s="108">
        <v>31</v>
      </c>
      <c r="B33" s="107"/>
      <c r="C33" s="108"/>
      <c r="D33" s="109"/>
      <c r="E33" s="107"/>
      <c r="F33" s="108"/>
      <c r="G33" s="108" t="s">
        <v>192</v>
      </c>
      <c r="H33" s="107"/>
      <c r="I33" s="107"/>
      <c r="J33" s="106"/>
    </row>
    <row r="34" spans="1:10" ht="24.75" customHeight="1" x14ac:dyDescent="0.15">
      <c r="A34" s="108">
        <v>32</v>
      </c>
      <c r="B34" s="107"/>
      <c r="C34" s="108"/>
      <c r="D34" s="109"/>
      <c r="E34" s="107"/>
      <c r="F34" s="108"/>
      <c r="G34" s="108" t="s">
        <v>192</v>
      </c>
      <c r="H34" s="107"/>
      <c r="I34" s="107"/>
      <c r="J34" s="106"/>
    </row>
    <row r="35" spans="1:10" ht="24.75" customHeight="1" x14ac:dyDescent="0.15">
      <c r="A35" s="108">
        <v>33</v>
      </c>
      <c r="B35" s="107"/>
      <c r="C35" s="108"/>
      <c r="D35" s="109"/>
      <c r="E35" s="107"/>
      <c r="F35" s="108"/>
      <c r="G35" s="108" t="s">
        <v>192</v>
      </c>
      <c r="H35" s="107"/>
      <c r="I35" s="107"/>
      <c r="J35" s="106"/>
    </row>
    <row r="36" spans="1:10" ht="24.75" customHeight="1" x14ac:dyDescent="0.15">
      <c r="A36" s="108">
        <v>34</v>
      </c>
      <c r="B36" s="107"/>
      <c r="C36" s="108"/>
      <c r="D36" s="109"/>
      <c r="E36" s="107"/>
      <c r="F36" s="108"/>
      <c r="G36" s="108" t="s">
        <v>192</v>
      </c>
      <c r="H36" s="107"/>
      <c r="I36" s="107"/>
      <c r="J36" s="106"/>
    </row>
    <row r="37" spans="1:10" ht="24.75" customHeight="1" x14ac:dyDescent="0.15">
      <c r="A37" s="108">
        <v>35</v>
      </c>
      <c r="B37" s="107"/>
      <c r="C37" s="108"/>
      <c r="D37" s="109"/>
      <c r="E37" s="107"/>
      <c r="F37" s="108"/>
      <c r="G37" s="108" t="s">
        <v>192</v>
      </c>
      <c r="H37" s="107"/>
      <c r="I37" s="107"/>
      <c r="J37" s="106"/>
    </row>
    <row r="38" spans="1:10" ht="24.75" customHeight="1" x14ac:dyDescent="0.15">
      <c r="A38" s="108">
        <v>36</v>
      </c>
      <c r="B38" s="107"/>
      <c r="C38" s="108"/>
      <c r="D38" s="109"/>
      <c r="E38" s="107"/>
      <c r="F38" s="108"/>
      <c r="G38" s="108" t="s">
        <v>192</v>
      </c>
      <c r="H38" s="107"/>
      <c r="I38" s="107"/>
      <c r="J38" s="106"/>
    </row>
    <row r="39" spans="1:10" ht="24.75" customHeight="1" x14ac:dyDescent="0.15">
      <c r="A39" s="108">
        <v>37</v>
      </c>
      <c r="B39" s="107"/>
      <c r="C39" s="108"/>
      <c r="D39" s="109"/>
      <c r="E39" s="107"/>
      <c r="F39" s="108"/>
      <c r="G39" s="108" t="s">
        <v>192</v>
      </c>
      <c r="H39" s="107"/>
      <c r="I39" s="107"/>
      <c r="J39" s="106"/>
    </row>
    <row r="40" spans="1:10" ht="24.75" customHeight="1" x14ac:dyDescent="0.15">
      <c r="A40" s="108">
        <v>38</v>
      </c>
      <c r="B40" s="107"/>
      <c r="C40" s="108"/>
      <c r="D40" s="109"/>
      <c r="E40" s="107"/>
      <c r="F40" s="108"/>
      <c r="G40" s="108" t="s">
        <v>192</v>
      </c>
      <c r="H40" s="107"/>
      <c r="I40" s="107"/>
      <c r="J40" s="106"/>
    </row>
    <row r="41" spans="1:10" ht="24.75" customHeight="1" x14ac:dyDescent="0.15">
      <c r="A41" s="108">
        <v>39</v>
      </c>
      <c r="B41" s="107"/>
      <c r="C41" s="108"/>
      <c r="D41" s="109"/>
      <c r="E41" s="107"/>
      <c r="F41" s="108"/>
      <c r="G41" s="108" t="s">
        <v>192</v>
      </c>
      <c r="H41" s="107"/>
      <c r="I41" s="107"/>
      <c r="J41" s="106"/>
    </row>
    <row r="42" spans="1:10" ht="24.75" customHeight="1" x14ac:dyDescent="0.15">
      <c r="A42" s="108">
        <v>40</v>
      </c>
      <c r="B42" s="110" t="s">
        <v>193</v>
      </c>
      <c r="C42" s="108"/>
      <c r="D42" s="109"/>
      <c r="E42" s="107"/>
      <c r="F42" s="108"/>
      <c r="G42" s="108" t="s">
        <v>192</v>
      </c>
      <c r="H42" s="107"/>
      <c r="I42" s="107"/>
      <c r="J42" s="106"/>
    </row>
  </sheetData>
  <phoneticPr fontId="3"/>
  <dataValidations count="2">
    <dataValidation type="list" allowBlank="1" showInputMessage="1" showErrorMessage="1" sqref="F3:F42 JB3:JB42 SX3:SX42 ACT3:ACT42 AMP3:AMP42 AWL3:AWL42 BGH3:BGH42 BQD3:BQD42 BZZ3:BZZ42 CJV3:CJV42 CTR3:CTR42 DDN3:DDN42 DNJ3:DNJ42 DXF3:DXF42 EHB3:EHB42 EQX3:EQX42 FAT3:FAT42 FKP3:FKP42 FUL3:FUL42 GEH3:GEH42 GOD3:GOD42 GXZ3:GXZ42 HHV3:HHV42 HRR3:HRR42 IBN3:IBN42 ILJ3:ILJ42 IVF3:IVF42 JFB3:JFB42 JOX3:JOX42 JYT3:JYT42 KIP3:KIP42 KSL3:KSL42 LCH3:LCH42 LMD3:LMD42 LVZ3:LVZ42 MFV3:MFV42 MPR3:MPR42 MZN3:MZN42 NJJ3:NJJ42 NTF3:NTF42 ODB3:ODB42 OMX3:OMX42 OWT3:OWT42 PGP3:PGP42 PQL3:PQL42 QAH3:QAH42 QKD3:QKD42 QTZ3:QTZ42 RDV3:RDV42 RNR3:RNR42 RXN3:RXN42 SHJ3:SHJ42 SRF3:SRF42 TBB3:TBB42 TKX3:TKX42 TUT3:TUT42 UEP3:UEP42 UOL3:UOL42 UYH3:UYH42 VID3:VID42 VRZ3:VRZ42 WBV3:WBV42 WLR3:WLR42 WVN3:WVN42 F65539:F65578 JB65539:JB65578 SX65539:SX65578 ACT65539:ACT65578 AMP65539:AMP65578 AWL65539:AWL65578 BGH65539:BGH65578 BQD65539:BQD65578 BZZ65539:BZZ65578 CJV65539:CJV65578 CTR65539:CTR65578 DDN65539:DDN65578 DNJ65539:DNJ65578 DXF65539:DXF65578 EHB65539:EHB65578 EQX65539:EQX65578 FAT65539:FAT65578 FKP65539:FKP65578 FUL65539:FUL65578 GEH65539:GEH65578 GOD65539:GOD65578 GXZ65539:GXZ65578 HHV65539:HHV65578 HRR65539:HRR65578 IBN65539:IBN65578 ILJ65539:ILJ65578 IVF65539:IVF65578 JFB65539:JFB65578 JOX65539:JOX65578 JYT65539:JYT65578 KIP65539:KIP65578 KSL65539:KSL65578 LCH65539:LCH65578 LMD65539:LMD65578 LVZ65539:LVZ65578 MFV65539:MFV65578 MPR65539:MPR65578 MZN65539:MZN65578 NJJ65539:NJJ65578 NTF65539:NTF65578 ODB65539:ODB65578 OMX65539:OMX65578 OWT65539:OWT65578 PGP65539:PGP65578 PQL65539:PQL65578 QAH65539:QAH65578 QKD65539:QKD65578 QTZ65539:QTZ65578 RDV65539:RDV65578 RNR65539:RNR65578 RXN65539:RXN65578 SHJ65539:SHJ65578 SRF65539:SRF65578 TBB65539:TBB65578 TKX65539:TKX65578 TUT65539:TUT65578 UEP65539:UEP65578 UOL65539:UOL65578 UYH65539:UYH65578 VID65539:VID65578 VRZ65539:VRZ65578 WBV65539:WBV65578 WLR65539:WLR65578 WVN65539:WVN65578 F131075:F131114 JB131075:JB131114 SX131075:SX131114 ACT131075:ACT131114 AMP131075:AMP131114 AWL131075:AWL131114 BGH131075:BGH131114 BQD131075:BQD131114 BZZ131075:BZZ131114 CJV131075:CJV131114 CTR131075:CTR131114 DDN131075:DDN131114 DNJ131075:DNJ131114 DXF131075:DXF131114 EHB131075:EHB131114 EQX131075:EQX131114 FAT131075:FAT131114 FKP131075:FKP131114 FUL131075:FUL131114 GEH131075:GEH131114 GOD131075:GOD131114 GXZ131075:GXZ131114 HHV131075:HHV131114 HRR131075:HRR131114 IBN131075:IBN131114 ILJ131075:ILJ131114 IVF131075:IVF131114 JFB131075:JFB131114 JOX131075:JOX131114 JYT131075:JYT131114 KIP131075:KIP131114 KSL131075:KSL131114 LCH131075:LCH131114 LMD131075:LMD131114 LVZ131075:LVZ131114 MFV131075:MFV131114 MPR131075:MPR131114 MZN131075:MZN131114 NJJ131075:NJJ131114 NTF131075:NTF131114 ODB131075:ODB131114 OMX131075:OMX131114 OWT131075:OWT131114 PGP131075:PGP131114 PQL131075:PQL131114 QAH131075:QAH131114 QKD131075:QKD131114 QTZ131075:QTZ131114 RDV131075:RDV131114 RNR131075:RNR131114 RXN131075:RXN131114 SHJ131075:SHJ131114 SRF131075:SRF131114 TBB131075:TBB131114 TKX131075:TKX131114 TUT131075:TUT131114 UEP131075:UEP131114 UOL131075:UOL131114 UYH131075:UYH131114 VID131075:VID131114 VRZ131075:VRZ131114 WBV131075:WBV131114 WLR131075:WLR131114 WVN131075:WVN131114 F196611:F196650 JB196611:JB196650 SX196611:SX196650 ACT196611:ACT196650 AMP196611:AMP196650 AWL196611:AWL196650 BGH196611:BGH196650 BQD196611:BQD196650 BZZ196611:BZZ196650 CJV196611:CJV196650 CTR196611:CTR196650 DDN196611:DDN196650 DNJ196611:DNJ196650 DXF196611:DXF196650 EHB196611:EHB196650 EQX196611:EQX196650 FAT196611:FAT196650 FKP196611:FKP196650 FUL196611:FUL196650 GEH196611:GEH196650 GOD196611:GOD196650 GXZ196611:GXZ196650 HHV196611:HHV196650 HRR196611:HRR196650 IBN196611:IBN196650 ILJ196611:ILJ196650 IVF196611:IVF196650 JFB196611:JFB196650 JOX196611:JOX196650 JYT196611:JYT196650 KIP196611:KIP196650 KSL196611:KSL196650 LCH196611:LCH196650 LMD196611:LMD196650 LVZ196611:LVZ196650 MFV196611:MFV196650 MPR196611:MPR196650 MZN196611:MZN196650 NJJ196611:NJJ196650 NTF196611:NTF196650 ODB196611:ODB196650 OMX196611:OMX196650 OWT196611:OWT196650 PGP196611:PGP196650 PQL196611:PQL196650 QAH196611:QAH196650 QKD196611:QKD196650 QTZ196611:QTZ196650 RDV196611:RDV196650 RNR196611:RNR196650 RXN196611:RXN196650 SHJ196611:SHJ196650 SRF196611:SRF196650 TBB196611:TBB196650 TKX196611:TKX196650 TUT196611:TUT196650 UEP196611:UEP196650 UOL196611:UOL196650 UYH196611:UYH196650 VID196611:VID196650 VRZ196611:VRZ196650 WBV196611:WBV196650 WLR196611:WLR196650 WVN196611:WVN196650 F262147:F262186 JB262147:JB262186 SX262147:SX262186 ACT262147:ACT262186 AMP262147:AMP262186 AWL262147:AWL262186 BGH262147:BGH262186 BQD262147:BQD262186 BZZ262147:BZZ262186 CJV262147:CJV262186 CTR262147:CTR262186 DDN262147:DDN262186 DNJ262147:DNJ262186 DXF262147:DXF262186 EHB262147:EHB262186 EQX262147:EQX262186 FAT262147:FAT262186 FKP262147:FKP262186 FUL262147:FUL262186 GEH262147:GEH262186 GOD262147:GOD262186 GXZ262147:GXZ262186 HHV262147:HHV262186 HRR262147:HRR262186 IBN262147:IBN262186 ILJ262147:ILJ262186 IVF262147:IVF262186 JFB262147:JFB262186 JOX262147:JOX262186 JYT262147:JYT262186 KIP262147:KIP262186 KSL262147:KSL262186 LCH262147:LCH262186 LMD262147:LMD262186 LVZ262147:LVZ262186 MFV262147:MFV262186 MPR262147:MPR262186 MZN262147:MZN262186 NJJ262147:NJJ262186 NTF262147:NTF262186 ODB262147:ODB262186 OMX262147:OMX262186 OWT262147:OWT262186 PGP262147:PGP262186 PQL262147:PQL262186 QAH262147:QAH262186 QKD262147:QKD262186 QTZ262147:QTZ262186 RDV262147:RDV262186 RNR262147:RNR262186 RXN262147:RXN262186 SHJ262147:SHJ262186 SRF262147:SRF262186 TBB262147:TBB262186 TKX262147:TKX262186 TUT262147:TUT262186 UEP262147:UEP262186 UOL262147:UOL262186 UYH262147:UYH262186 VID262147:VID262186 VRZ262147:VRZ262186 WBV262147:WBV262186 WLR262147:WLR262186 WVN262147:WVN262186 F327683:F327722 JB327683:JB327722 SX327683:SX327722 ACT327683:ACT327722 AMP327683:AMP327722 AWL327683:AWL327722 BGH327683:BGH327722 BQD327683:BQD327722 BZZ327683:BZZ327722 CJV327683:CJV327722 CTR327683:CTR327722 DDN327683:DDN327722 DNJ327683:DNJ327722 DXF327683:DXF327722 EHB327683:EHB327722 EQX327683:EQX327722 FAT327683:FAT327722 FKP327683:FKP327722 FUL327683:FUL327722 GEH327683:GEH327722 GOD327683:GOD327722 GXZ327683:GXZ327722 HHV327683:HHV327722 HRR327683:HRR327722 IBN327683:IBN327722 ILJ327683:ILJ327722 IVF327683:IVF327722 JFB327683:JFB327722 JOX327683:JOX327722 JYT327683:JYT327722 KIP327683:KIP327722 KSL327683:KSL327722 LCH327683:LCH327722 LMD327683:LMD327722 LVZ327683:LVZ327722 MFV327683:MFV327722 MPR327683:MPR327722 MZN327683:MZN327722 NJJ327683:NJJ327722 NTF327683:NTF327722 ODB327683:ODB327722 OMX327683:OMX327722 OWT327683:OWT327722 PGP327683:PGP327722 PQL327683:PQL327722 QAH327683:QAH327722 QKD327683:QKD327722 QTZ327683:QTZ327722 RDV327683:RDV327722 RNR327683:RNR327722 RXN327683:RXN327722 SHJ327683:SHJ327722 SRF327683:SRF327722 TBB327683:TBB327722 TKX327683:TKX327722 TUT327683:TUT327722 UEP327683:UEP327722 UOL327683:UOL327722 UYH327683:UYH327722 VID327683:VID327722 VRZ327683:VRZ327722 WBV327683:WBV327722 WLR327683:WLR327722 WVN327683:WVN327722 F393219:F393258 JB393219:JB393258 SX393219:SX393258 ACT393219:ACT393258 AMP393219:AMP393258 AWL393219:AWL393258 BGH393219:BGH393258 BQD393219:BQD393258 BZZ393219:BZZ393258 CJV393219:CJV393258 CTR393219:CTR393258 DDN393219:DDN393258 DNJ393219:DNJ393258 DXF393219:DXF393258 EHB393219:EHB393258 EQX393219:EQX393258 FAT393219:FAT393258 FKP393219:FKP393258 FUL393219:FUL393258 GEH393219:GEH393258 GOD393219:GOD393258 GXZ393219:GXZ393258 HHV393219:HHV393258 HRR393219:HRR393258 IBN393219:IBN393258 ILJ393219:ILJ393258 IVF393219:IVF393258 JFB393219:JFB393258 JOX393219:JOX393258 JYT393219:JYT393258 KIP393219:KIP393258 KSL393219:KSL393258 LCH393219:LCH393258 LMD393219:LMD393258 LVZ393219:LVZ393258 MFV393219:MFV393258 MPR393219:MPR393258 MZN393219:MZN393258 NJJ393219:NJJ393258 NTF393219:NTF393258 ODB393219:ODB393258 OMX393219:OMX393258 OWT393219:OWT393258 PGP393219:PGP393258 PQL393219:PQL393258 QAH393219:QAH393258 QKD393219:QKD393258 QTZ393219:QTZ393258 RDV393219:RDV393258 RNR393219:RNR393258 RXN393219:RXN393258 SHJ393219:SHJ393258 SRF393219:SRF393258 TBB393219:TBB393258 TKX393219:TKX393258 TUT393219:TUT393258 UEP393219:UEP393258 UOL393219:UOL393258 UYH393219:UYH393258 VID393219:VID393258 VRZ393219:VRZ393258 WBV393219:WBV393258 WLR393219:WLR393258 WVN393219:WVN393258 F458755:F458794 JB458755:JB458794 SX458755:SX458794 ACT458755:ACT458794 AMP458755:AMP458794 AWL458755:AWL458794 BGH458755:BGH458794 BQD458755:BQD458794 BZZ458755:BZZ458794 CJV458755:CJV458794 CTR458755:CTR458794 DDN458755:DDN458794 DNJ458755:DNJ458794 DXF458755:DXF458794 EHB458755:EHB458794 EQX458755:EQX458794 FAT458755:FAT458794 FKP458755:FKP458794 FUL458755:FUL458794 GEH458755:GEH458794 GOD458755:GOD458794 GXZ458755:GXZ458794 HHV458755:HHV458794 HRR458755:HRR458794 IBN458755:IBN458794 ILJ458755:ILJ458794 IVF458755:IVF458794 JFB458755:JFB458794 JOX458755:JOX458794 JYT458755:JYT458794 KIP458755:KIP458794 KSL458755:KSL458794 LCH458755:LCH458794 LMD458755:LMD458794 LVZ458755:LVZ458794 MFV458755:MFV458794 MPR458755:MPR458794 MZN458755:MZN458794 NJJ458755:NJJ458794 NTF458755:NTF458794 ODB458755:ODB458794 OMX458755:OMX458794 OWT458755:OWT458794 PGP458755:PGP458794 PQL458755:PQL458794 QAH458755:QAH458794 QKD458755:QKD458794 QTZ458755:QTZ458794 RDV458755:RDV458794 RNR458755:RNR458794 RXN458755:RXN458794 SHJ458755:SHJ458794 SRF458755:SRF458794 TBB458755:TBB458794 TKX458755:TKX458794 TUT458755:TUT458794 UEP458755:UEP458794 UOL458755:UOL458794 UYH458755:UYH458794 VID458755:VID458794 VRZ458755:VRZ458794 WBV458755:WBV458794 WLR458755:WLR458794 WVN458755:WVN458794 F524291:F524330 JB524291:JB524330 SX524291:SX524330 ACT524291:ACT524330 AMP524291:AMP524330 AWL524291:AWL524330 BGH524291:BGH524330 BQD524291:BQD524330 BZZ524291:BZZ524330 CJV524291:CJV524330 CTR524291:CTR524330 DDN524291:DDN524330 DNJ524291:DNJ524330 DXF524291:DXF524330 EHB524291:EHB524330 EQX524291:EQX524330 FAT524291:FAT524330 FKP524291:FKP524330 FUL524291:FUL524330 GEH524291:GEH524330 GOD524291:GOD524330 GXZ524291:GXZ524330 HHV524291:HHV524330 HRR524291:HRR524330 IBN524291:IBN524330 ILJ524291:ILJ524330 IVF524291:IVF524330 JFB524291:JFB524330 JOX524291:JOX524330 JYT524291:JYT524330 KIP524291:KIP524330 KSL524291:KSL524330 LCH524291:LCH524330 LMD524291:LMD524330 LVZ524291:LVZ524330 MFV524291:MFV524330 MPR524291:MPR524330 MZN524291:MZN524330 NJJ524291:NJJ524330 NTF524291:NTF524330 ODB524291:ODB524330 OMX524291:OMX524330 OWT524291:OWT524330 PGP524291:PGP524330 PQL524291:PQL524330 QAH524291:QAH524330 QKD524291:QKD524330 QTZ524291:QTZ524330 RDV524291:RDV524330 RNR524291:RNR524330 RXN524291:RXN524330 SHJ524291:SHJ524330 SRF524291:SRF524330 TBB524291:TBB524330 TKX524291:TKX524330 TUT524291:TUT524330 UEP524291:UEP524330 UOL524291:UOL524330 UYH524291:UYH524330 VID524291:VID524330 VRZ524291:VRZ524330 WBV524291:WBV524330 WLR524291:WLR524330 WVN524291:WVN524330 F589827:F589866 JB589827:JB589866 SX589827:SX589866 ACT589827:ACT589866 AMP589827:AMP589866 AWL589827:AWL589866 BGH589827:BGH589866 BQD589827:BQD589866 BZZ589827:BZZ589866 CJV589827:CJV589866 CTR589827:CTR589866 DDN589827:DDN589866 DNJ589827:DNJ589866 DXF589827:DXF589866 EHB589827:EHB589866 EQX589827:EQX589866 FAT589827:FAT589866 FKP589827:FKP589866 FUL589827:FUL589866 GEH589827:GEH589866 GOD589827:GOD589866 GXZ589827:GXZ589866 HHV589827:HHV589866 HRR589827:HRR589866 IBN589827:IBN589866 ILJ589827:ILJ589866 IVF589827:IVF589866 JFB589827:JFB589866 JOX589827:JOX589866 JYT589827:JYT589866 KIP589827:KIP589866 KSL589827:KSL589866 LCH589827:LCH589866 LMD589827:LMD589866 LVZ589827:LVZ589866 MFV589827:MFV589866 MPR589827:MPR589866 MZN589827:MZN589866 NJJ589827:NJJ589866 NTF589827:NTF589866 ODB589827:ODB589866 OMX589827:OMX589866 OWT589827:OWT589866 PGP589827:PGP589866 PQL589827:PQL589866 QAH589827:QAH589866 QKD589827:QKD589866 QTZ589827:QTZ589866 RDV589827:RDV589866 RNR589827:RNR589866 RXN589827:RXN589866 SHJ589827:SHJ589866 SRF589827:SRF589866 TBB589827:TBB589866 TKX589827:TKX589866 TUT589827:TUT589866 UEP589827:UEP589866 UOL589827:UOL589866 UYH589827:UYH589866 VID589827:VID589866 VRZ589827:VRZ589866 WBV589827:WBV589866 WLR589827:WLR589866 WVN589827:WVN589866 F655363:F655402 JB655363:JB655402 SX655363:SX655402 ACT655363:ACT655402 AMP655363:AMP655402 AWL655363:AWL655402 BGH655363:BGH655402 BQD655363:BQD655402 BZZ655363:BZZ655402 CJV655363:CJV655402 CTR655363:CTR655402 DDN655363:DDN655402 DNJ655363:DNJ655402 DXF655363:DXF655402 EHB655363:EHB655402 EQX655363:EQX655402 FAT655363:FAT655402 FKP655363:FKP655402 FUL655363:FUL655402 GEH655363:GEH655402 GOD655363:GOD655402 GXZ655363:GXZ655402 HHV655363:HHV655402 HRR655363:HRR655402 IBN655363:IBN655402 ILJ655363:ILJ655402 IVF655363:IVF655402 JFB655363:JFB655402 JOX655363:JOX655402 JYT655363:JYT655402 KIP655363:KIP655402 KSL655363:KSL655402 LCH655363:LCH655402 LMD655363:LMD655402 LVZ655363:LVZ655402 MFV655363:MFV655402 MPR655363:MPR655402 MZN655363:MZN655402 NJJ655363:NJJ655402 NTF655363:NTF655402 ODB655363:ODB655402 OMX655363:OMX655402 OWT655363:OWT655402 PGP655363:PGP655402 PQL655363:PQL655402 QAH655363:QAH655402 QKD655363:QKD655402 QTZ655363:QTZ655402 RDV655363:RDV655402 RNR655363:RNR655402 RXN655363:RXN655402 SHJ655363:SHJ655402 SRF655363:SRF655402 TBB655363:TBB655402 TKX655363:TKX655402 TUT655363:TUT655402 UEP655363:UEP655402 UOL655363:UOL655402 UYH655363:UYH655402 VID655363:VID655402 VRZ655363:VRZ655402 WBV655363:WBV655402 WLR655363:WLR655402 WVN655363:WVN655402 F720899:F720938 JB720899:JB720938 SX720899:SX720938 ACT720899:ACT720938 AMP720899:AMP720938 AWL720899:AWL720938 BGH720899:BGH720938 BQD720899:BQD720938 BZZ720899:BZZ720938 CJV720899:CJV720938 CTR720899:CTR720938 DDN720899:DDN720938 DNJ720899:DNJ720938 DXF720899:DXF720938 EHB720899:EHB720938 EQX720899:EQX720938 FAT720899:FAT720938 FKP720899:FKP720938 FUL720899:FUL720938 GEH720899:GEH720938 GOD720899:GOD720938 GXZ720899:GXZ720938 HHV720899:HHV720938 HRR720899:HRR720938 IBN720899:IBN720938 ILJ720899:ILJ720938 IVF720899:IVF720938 JFB720899:JFB720938 JOX720899:JOX720938 JYT720899:JYT720938 KIP720899:KIP720938 KSL720899:KSL720938 LCH720899:LCH720938 LMD720899:LMD720938 LVZ720899:LVZ720938 MFV720899:MFV720938 MPR720899:MPR720938 MZN720899:MZN720938 NJJ720899:NJJ720938 NTF720899:NTF720938 ODB720899:ODB720938 OMX720899:OMX720938 OWT720899:OWT720938 PGP720899:PGP720938 PQL720899:PQL720938 QAH720899:QAH720938 QKD720899:QKD720938 QTZ720899:QTZ720938 RDV720899:RDV720938 RNR720899:RNR720938 RXN720899:RXN720938 SHJ720899:SHJ720938 SRF720899:SRF720938 TBB720899:TBB720938 TKX720899:TKX720938 TUT720899:TUT720938 UEP720899:UEP720938 UOL720899:UOL720938 UYH720899:UYH720938 VID720899:VID720938 VRZ720899:VRZ720938 WBV720899:WBV720938 WLR720899:WLR720938 WVN720899:WVN720938 F786435:F786474 JB786435:JB786474 SX786435:SX786474 ACT786435:ACT786474 AMP786435:AMP786474 AWL786435:AWL786474 BGH786435:BGH786474 BQD786435:BQD786474 BZZ786435:BZZ786474 CJV786435:CJV786474 CTR786435:CTR786474 DDN786435:DDN786474 DNJ786435:DNJ786474 DXF786435:DXF786474 EHB786435:EHB786474 EQX786435:EQX786474 FAT786435:FAT786474 FKP786435:FKP786474 FUL786435:FUL786474 GEH786435:GEH786474 GOD786435:GOD786474 GXZ786435:GXZ786474 HHV786435:HHV786474 HRR786435:HRR786474 IBN786435:IBN786474 ILJ786435:ILJ786474 IVF786435:IVF786474 JFB786435:JFB786474 JOX786435:JOX786474 JYT786435:JYT786474 KIP786435:KIP786474 KSL786435:KSL786474 LCH786435:LCH786474 LMD786435:LMD786474 LVZ786435:LVZ786474 MFV786435:MFV786474 MPR786435:MPR786474 MZN786435:MZN786474 NJJ786435:NJJ786474 NTF786435:NTF786474 ODB786435:ODB786474 OMX786435:OMX786474 OWT786435:OWT786474 PGP786435:PGP786474 PQL786435:PQL786474 QAH786435:QAH786474 QKD786435:QKD786474 QTZ786435:QTZ786474 RDV786435:RDV786474 RNR786435:RNR786474 RXN786435:RXN786474 SHJ786435:SHJ786474 SRF786435:SRF786474 TBB786435:TBB786474 TKX786435:TKX786474 TUT786435:TUT786474 UEP786435:UEP786474 UOL786435:UOL786474 UYH786435:UYH786474 VID786435:VID786474 VRZ786435:VRZ786474 WBV786435:WBV786474 WLR786435:WLR786474 WVN786435:WVN786474 F851971:F852010 JB851971:JB852010 SX851971:SX852010 ACT851971:ACT852010 AMP851971:AMP852010 AWL851971:AWL852010 BGH851971:BGH852010 BQD851971:BQD852010 BZZ851971:BZZ852010 CJV851971:CJV852010 CTR851971:CTR852010 DDN851971:DDN852010 DNJ851971:DNJ852010 DXF851971:DXF852010 EHB851971:EHB852010 EQX851971:EQX852010 FAT851971:FAT852010 FKP851971:FKP852010 FUL851971:FUL852010 GEH851971:GEH852010 GOD851971:GOD852010 GXZ851971:GXZ852010 HHV851971:HHV852010 HRR851971:HRR852010 IBN851971:IBN852010 ILJ851971:ILJ852010 IVF851971:IVF852010 JFB851971:JFB852010 JOX851971:JOX852010 JYT851971:JYT852010 KIP851971:KIP852010 KSL851971:KSL852010 LCH851971:LCH852010 LMD851971:LMD852010 LVZ851971:LVZ852010 MFV851971:MFV852010 MPR851971:MPR852010 MZN851971:MZN852010 NJJ851971:NJJ852010 NTF851971:NTF852010 ODB851971:ODB852010 OMX851971:OMX852010 OWT851971:OWT852010 PGP851971:PGP852010 PQL851971:PQL852010 QAH851971:QAH852010 QKD851971:QKD852010 QTZ851971:QTZ852010 RDV851971:RDV852010 RNR851971:RNR852010 RXN851971:RXN852010 SHJ851971:SHJ852010 SRF851971:SRF852010 TBB851971:TBB852010 TKX851971:TKX852010 TUT851971:TUT852010 UEP851971:UEP852010 UOL851971:UOL852010 UYH851971:UYH852010 VID851971:VID852010 VRZ851971:VRZ852010 WBV851971:WBV852010 WLR851971:WLR852010 WVN851971:WVN852010 F917507:F917546 JB917507:JB917546 SX917507:SX917546 ACT917507:ACT917546 AMP917507:AMP917546 AWL917507:AWL917546 BGH917507:BGH917546 BQD917507:BQD917546 BZZ917507:BZZ917546 CJV917507:CJV917546 CTR917507:CTR917546 DDN917507:DDN917546 DNJ917507:DNJ917546 DXF917507:DXF917546 EHB917507:EHB917546 EQX917507:EQX917546 FAT917507:FAT917546 FKP917507:FKP917546 FUL917507:FUL917546 GEH917507:GEH917546 GOD917507:GOD917546 GXZ917507:GXZ917546 HHV917507:HHV917546 HRR917507:HRR917546 IBN917507:IBN917546 ILJ917507:ILJ917546 IVF917507:IVF917546 JFB917507:JFB917546 JOX917507:JOX917546 JYT917507:JYT917546 KIP917507:KIP917546 KSL917507:KSL917546 LCH917507:LCH917546 LMD917507:LMD917546 LVZ917507:LVZ917546 MFV917507:MFV917546 MPR917507:MPR917546 MZN917507:MZN917546 NJJ917507:NJJ917546 NTF917507:NTF917546 ODB917507:ODB917546 OMX917507:OMX917546 OWT917507:OWT917546 PGP917507:PGP917546 PQL917507:PQL917546 QAH917507:QAH917546 QKD917507:QKD917546 QTZ917507:QTZ917546 RDV917507:RDV917546 RNR917507:RNR917546 RXN917507:RXN917546 SHJ917507:SHJ917546 SRF917507:SRF917546 TBB917507:TBB917546 TKX917507:TKX917546 TUT917507:TUT917546 UEP917507:UEP917546 UOL917507:UOL917546 UYH917507:UYH917546 VID917507:VID917546 VRZ917507:VRZ917546 WBV917507:WBV917546 WLR917507:WLR917546 WVN917507:WVN917546 F983043:F983082 JB983043:JB983082 SX983043:SX983082 ACT983043:ACT983082 AMP983043:AMP983082 AWL983043:AWL983082 BGH983043:BGH983082 BQD983043:BQD983082 BZZ983043:BZZ983082 CJV983043:CJV983082 CTR983043:CTR983082 DDN983043:DDN983082 DNJ983043:DNJ983082 DXF983043:DXF983082 EHB983043:EHB983082 EQX983043:EQX983082 FAT983043:FAT983082 FKP983043:FKP983082 FUL983043:FUL983082 GEH983043:GEH983082 GOD983043:GOD983082 GXZ983043:GXZ983082 HHV983043:HHV983082 HRR983043:HRR983082 IBN983043:IBN983082 ILJ983043:ILJ983082 IVF983043:IVF983082 JFB983043:JFB983082 JOX983043:JOX983082 JYT983043:JYT983082 KIP983043:KIP983082 KSL983043:KSL983082 LCH983043:LCH983082 LMD983043:LMD983082 LVZ983043:LVZ983082 MFV983043:MFV983082 MPR983043:MPR983082 MZN983043:MZN983082 NJJ983043:NJJ983082 NTF983043:NTF983082 ODB983043:ODB983082 OMX983043:OMX983082 OWT983043:OWT983082 PGP983043:PGP983082 PQL983043:PQL983082 QAH983043:QAH983082 QKD983043:QKD983082 QTZ983043:QTZ983082 RDV983043:RDV983082 RNR983043:RNR983082 RXN983043:RXN983082 SHJ983043:SHJ983082 SRF983043:SRF983082 TBB983043:TBB983082 TKX983043:TKX983082 TUT983043:TUT983082 UEP983043:UEP983082 UOL983043:UOL983082 UYH983043:UYH983082 VID983043:VID983082 VRZ983043:VRZ983082 WBV983043:WBV983082 WLR983043:WLR983082 WVN983043:WVN983082">
      <formula1>$L$3:$L$4</formula1>
    </dataValidation>
    <dataValidation type="list" allowBlank="1" showInputMessage="1" showErrorMessage="1" sqref="C3:C42 IY3:IY42 SU3:SU42 ACQ3:ACQ42 AMM3:AMM42 AWI3:AWI42 BGE3:BGE42 BQA3:BQA42 BZW3:BZW42 CJS3:CJS42 CTO3:CTO42 DDK3:DDK42 DNG3:DNG42 DXC3:DXC42 EGY3:EGY42 EQU3:EQU42 FAQ3:FAQ42 FKM3:FKM42 FUI3:FUI42 GEE3:GEE42 GOA3:GOA42 GXW3:GXW42 HHS3:HHS42 HRO3:HRO42 IBK3:IBK42 ILG3:ILG42 IVC3:IVC42 JEY3:JEY42 JOU3:JOU42 JYQ3:JYQ42 KIM3:KIM42 KSI3:KSI42 LCE3:LCE42 LMA3:LMA42 LVW3:LVW42 MFS3:MFS42 MPO3:MPO42 MZK3:MZK42 NJG3:NJG42 NTC3:NTC42 OCY3:OCY42 OMU3:OMU42 OWQ3:OWQ42 PGM3:PGM42 PQI3:PQI42 QAE3:QAE42 QKA3:QKA42 QTW3:QTW42 RDS3:RDS42 RNO3:RNO42 RXK3:RXK42 SHG3:SHG42 SRC3:SRC42 TAY3:TAY42 TKU3:TKU42 TUQ3:TUQ42 UEM3:UEM42 UOI3:UOI42 UYE3:UYE42 VIA3:VIA42 VRW3:VRW42 WBS3:WBS42 WLO3:WLO42 WVK3:WVK42 C65539:C65578 IY65539:IY65578 SU65539:SU65578 ACQ65539:ACQ65578 AMM65539:AMM65578 AWI65539:AWI65578 BGE65539:BGE65578 BQA65539:BQA65578 BZW65539:BZW65578 CJS65539:CJS65578 CTO65539:CTO65578 DDK65539:DDK65578 DNG65539:DNG65578 DXC65539:DXC65578 EGY65539:EGY65578 EQU65539:EQU65578 FAQ65539:FAQ65578 FKM65539:FKM65578 FUI65539:FUI65578 GEE65539:GEE65578 GOA65539:GOA65578 GXW65539:GXW65578 HHS65539:HHS65578 HRO65539:HRO65578 IBK65539:IBK65578 ILG65539:ILG65578 IVC65539:IVC65578 JEY65539:JEY65578 JOU65539:JOU65578 JYQ65539:JYQ65578 KIM65539:KIM65578 KSI65539:KSI65578 LCE65539:LCE65578 LMA65539:LMA65578 LVW65539:LVW65578 MFS65539:MFS65578 MPO65539:MPO65578 MZK65539:MZK65578 NJG65539:NJG65578 NTC65539:NTC65578 OCY65539:OCY65578 OMU65539:OMU65578 OWQ65539:OWQ65578 PGM65539:PGM65578 PQI65539:PQI65578 QAE65539:QAE65578 QKA65539:QKA65578 QTW65539:QTW65578 RDS65539:RDS65578 RNO65539:RNO65578 RXK65539:RXK65578 SHG65539:SHG65578 SRC65539:SRC65578 TAY65539:TAY65578 TKU65539:TKU65578 TUQ65539:TUQ65578 UEM65539:UEM65578 UOI65539:UOI65578 UYE65539:UYE65578 VIA65539:VIA65578 VRW65539:VRW65578 WBS65539:WBS65578 WLO65539:WLO65578 WVK65539:WVK65578 C131075:C131114 IY131075:IY131114 SU131075:SU131114 ACQ131075:ACQ131114 AMM131075:AMM131114 AWI131075:AWI131114 BGE131075:BGE131114 BQA131075:BQA131114 BZW131075:BZW131114 CJS131075:CJS131114 CTO131075:CTO131114 DDK131075:DDK131114 DNG131075:DNG131114 DXC131075:DXC131114 EGY131075:EGY131114 EQU131075:EQU131114 FAQ131075:FAQ131114 FKM131075:FKM131114 FUI131075:FUI131114 GEE131075:GEE131114 GOA131075:GOA131114 GXW131075:GXW131114 HHS131075:HHS131114 HRO131075:HRO131114 IBK131075:IBK131114 ILG131075:ILG131114 IVC131075:IVC131114 JEY131075:JEY131114 JOU131075:JOU131114 JYQ131075:JYQ131114 KIM131075:KIM131114 KSI131075:KSI131114 LCE131075:LCE131114 LMA131075:LMA131114 LVW131075:LVW131114 MFS131075:MFS131114 MPO131075:MPO131114 MZK131075:MZK131114 NJG131075:NJG131114 NTC131075:NTC131114 OCY131075:OCY131114 OMU131075:OMU131114 OWQ131075:OWQ131114 PGM131075:PGM131114 PQI131075:PQI131114 QAE131075:QAE131114 QKA131075:QKA131114 QTW131075:QTW131114 RDS131075:RDS131114 RNO131075:RNO131114 RXK131075:RXK131114 SHG131075:SHG131114 SRC131075:SRC131114 TAY131075:TAY131114 TKU131075:TKU131114 TUQ131075:TUQ131114 UEM131075:UEM131114 UOI131075:UOI131114 UYE131075:UYE131114 VIA131075:VIA131114 VRW131075:VRW131114 WBS131075:WBS131114 WLO131075:WLO131114 WVK131075:WVK131114 C196611:C196650 IY196611:IY196650 SU196611:SU196650 ACQ196611:ACQ196650 AMM196611:AMM196650 AWI196611:AWI196650 BGE196611:BGE196650 BQA196611:BQA196650 BZW196611:BZW196650 CJS196611:CJS196650 CTO196611:CTO196650 DDK196611:DDK196650 DNG196611:DNG196650 DXC196611:DXC196650 EGY196611:EGY196650 EQU196611:EQU196650 FAQ196611:FAQ196650 FKM196611:FKM196650 FUI196611:FUI196650 GEE196611:GEE196650 GOA196611:GOA196650 GXW196611:GXW196650 HHS196611:HHS196650 HRO196611:HRO196650 IBK196611:IBK196650 ILG196611:ILG196650 IVC196611:IVC196650 JEY196611:JEY196650 JOU196611:JOU196650 JYQ196611:JYQ196650 KIM196611:KIM196650 KSI196611:KSI196650 LCE196611:LCE196650 LMA196611:LMA196650 LVW196611:LVW196650 MFS196611:MFS196650 MPO196611:MPO196650 MZK196611:MZK196650 NJG196611:NJG196650 NTC196611:NTC196650 OCY196611:OCY196650 OMU196611:OMU196650 OWQ196611:OWQ196650 PGM196611:PGM196650 PQI196611:PQI196650 QAE196611:QAE196650 QKA196611:QKA196650 QTW196611:QTW196650 RDS196611:RDS196650 RNO196611:RNO196650 RXK196611:RXK196650 SHG196611:SHG196650 SRC196611:SRC196650 TAY196611:TAY196650 TKU196611:TKU196650 TUQ196611:TUQ196650 UEM196611:UEM196650 UOI196611:UOI196650 UYE196611:UYE196650 VIA196611:VIA196650 VRW196611:VRW196650 WBS196611:WBS196650 WLO196611:WLO196650 WVK196611:WVK196650 C262147:C262186 IY262147:IY262186 SU262147:SU262186 ACQ262147:ACQ262186 AMM262147:AMM262186 AWI262147:AWI262186 BGE262147:BGE262186 BQA262147:BQA262186 BZW262147:BZW262186 CJS262147:CJS262186 CTO262147:CTO262186 DDK262147:DDK262186 DNG262147:DNG262186 DXC262147:DXC262186 EGY262147:EGY262186 EQU262147:EQU262186 FAQ262147:FAQ262186 FKM262147:FKM262186 FUI262147:FUI262186 GEE262147:GEE262186 GOA262147:GOA262186 GXW262147:GXW262186 HHS262147:HHS262186 HRO262147:HRO262186 IBK262147:IBK262186 ILG262147:ILG262186 IVC262147:IVC262186 JEY262147:JEY262186 JOU262147:JOU262186 JYQ262147:JYQ262186 KIM262147:KIM262186 KSI262147:KSI262186 LCE262147:LCE262186 LMA262147:LMA262186 LVW262147:LVW262186 MFS262147:MFS262186 MPO262147:MPO262186 MZK262147:MZK262186 NJG262147:NJG262186 NTC262147:NTC262186 OCY262147:OCY262186 OMU262147:OMU262186 OWQ262147:OWQ262186 PGM262147:PGM262186 PQI262147:PQI262186 QAE262147:QAE262186 QKA262147:QKA262186 QTW262147:QTW262186 RDS262147:RDS262186 RNO262147:RNO262186 RXK262147:RXK262186 SHG262147:SHG262186 SRC262147:SRC262186 TAY262147:TAY262186 TKU262147:TKU262186 TUQ262147:TUQ262186 UEM262147:UEM262186 UOI262147:UOI262186 UYE262147:UYE262186 VIA262147:VIA262186 VRW262147:VRW262186 WBS262147:WBS262186 WLO262147:WLO262186 WVK262147:WVK262186 C327683:C327722 IY327683:IY327722 SU327683:SU327722 ACQ327683:ACQ327722 AMM327683:AMM327722 AWI327683:AWI327722 BGE327683:BGE327722 BQA327683:BQA327722 BZW327683:BZW327722 CJS327683:CJS327722 CTO327683:CTO327722 DDK327683:DDK327722 DNG327683:DNG327722 DXC327683:DXC327722 EGY327683:EGY327722 EQU327683:EQU327722 FAQ327683:FAQ327722 FKM327683:FKM327722 FUI327683:FUI327722 GEE327683:GEE327722 GOA327683:GOA327722 GXW327683:GXW327722 HHS327683:HHS327722 HRO327683:HRO327722 IBK327683:IBK327722 ILG327683:ILG327722 IVC327683:IVC327722 JEY327683:JEY327722 JOU327683:JOU327722 JYQ327683:JYQ327722 KIM327683:KIM327722 KSI327683:KSI327722 LCE327683:LCE327722 LMA327683:LMA327722 LVW327683:LVW327722 MFS327683:MFS327722 MPO327683:MPO327722 MZK327683:MZK327722 NJG327683:NJG327722 NTC327683:NTC327722 OCY327683:OCY327722 OMU327683:OMU327722 OWQ327683:OWQ327722 PGM327683:PGM327722 PQI327683:PQI327722 QAE327683:QAE327722 QKA327683:QKA327722 QTW327683:QTW327722 RDS327683:RDS327722 RNO327683:RNO327722 RXK327683:RXK327722 SHG327683:SHG327722 SRC327683:SRC327722 TAY327683:TAY327722 TKU327683:TKU327722 TUQ327683:TUQ327722 UEM327683:UEM327722 UOI327683:UOI327722 UYE327683:UYE327722 VIA327683:VIA327722 VRW327683:VRW327722 WBS327683:WBS327722 WLO327683:WLO327722 WVK327683:WVK327722 C393219:C393258 IY393219:IY393258 SU393219:SU393258 ACQ393219:ACQ393258 AMM393219:AMM393258 AWI393219:AWI393258 BGE393219:BGE393258 BQA393219:BQA393258 BZW393219:BZW393258 CJS393219:CJS393258 CTO393219:CTO393258 DDK393219:DDK393258 DNG393219:DNG393258 DXC393219:DXC393258 EGY393219:EGY393258 EQU393219:EQU393258 FAQ393219:FAQ393258 FKM393219:FKM393258 FUI393219:FUI393258 GEE393219:GEE393258 GOA393219:GOA393258 GXW393219:GXW393258 HHS393219:HHS393258 HRO393219:HRO393258 IBK393219:IBK393258 ILG393219:ILG393258 IVC393219:IVC393258 JEY393219:JEY393258 JOU393219:JOU393258 JYQ393219:JYQ393258 KIM393219:KIM393258 KSI393219:KSI393258 LCE393219:LCE393258 LMA393219:LMA393258 LVW393219:LVW393258 MFS393219:MFS393258 MPO393219:MPO393258 MZK393219:MZK393258 NJG393219:NJG393258 NTC393219:NTC393258 OCY393219:OCY393258 OMU393219:OMU393258 OWQ393219:OWQ393258 PGM393219:PGM393258 PQI393219:PQI393258 QAE393219:QAE393258 QKA393219:QKA393258 QTW393219:QTW393258 RDS393219:RDS393258 RNO393219:RNO393258 RXK393219:RXK393258 SHG393219:SHG393258 SRC393219:SRC393258 TAY393219:TAY393258 TKU393219:TKU393258 TUQ393219:TUQ393258 UEM393219:UEM393258 UOI393219:UOI393258 UYE393219:UYE393258 VIA393219:VIA393258 VRW393219:VRW393258 WBS393219:WBS393258 WLO393219:WLO393258 WVK393219:WVK393258 C458755:C458794 IY458755:IY458794 SU458755:SU458794 ACQ458755:ACQ458794 AMM458755:AMM458794 AWI458755:AWI458794 BGE458755:BGE458794 BQA458755:BQA458794 BZW458755:BZW458794 CJS458755:CJS458794 CTO458755:CTO458794 DDK458755:DDK458794 DNG458755:DNG458794 DXC458755:DXC458794 EGY458755:EGY458794 EQU458755:EQU458794 FAQ458755:FAQ458794 FKM458755:FKM458794 FUI458755:FUI458794 GEE458755:GEE458794 GOA458755:GOA458794 GXW458755:GXW458794 HHS458755:HHS458794 HRO458755:HRO458794 IBK458755:IBK458794 ILG458755:ILG458794 IVC458755:IVC458794 JEY458755:JEY458794 JOU458755:JOU458794 JYQ458755:JYQ458794 KIM458755:KIM458794 KSI458755:KSI458794 LCE458755:LCE458794 LMA458755:LMA458794 LVW458755:LVW458794 MFS458755:MFS458794 MPO458755:MPO458794 MZK458755:MZK458794 NJG458755:NJG458794 NTC458755:NTC458794 OCY458755:OCY458794 OMU458755:OMU458794 OWQ458755:OWQ458794 PGM458755:PGM458794 PQI458755:PQI458794 QAE458755:QAE458794 QKA458755:QKA458794 QTW458755:QTW458794 RDS458755:RDS458794 RNO458755:RNO458794 RXK458755:RXK458794 SHG458755:SHG458794 SRC458755:SRC458794 TAY458755:TAY458794 TKU458755:TKU458794 TUQ458755:TUQ458794 UEM458755:UEM458794 UOI458755:UOI458794 UYE458755:UYE458794 VIA458755:VIA458794 VRW458755:VRW458794 WBS458755:WBS458794 WLO458755:WLO458794 WVK458755:WVK458794 C524291:C524330 IY524291:IY524330 SU524291:SU524330 ACQ524291:ACQ524330 AMM524291:AMM524330 AWI524291:AWI524330 BGE524291:BGE524330 BQA524291:BQA524330 BZW524291:BZW524330 CJS524291:CJS524330 CTO524291:CTO524330 DDK524291:DDK524330 DNG524291:DNG524330 DXC524291:DXC524330 EGY524291:EGY524330 EQU524291:EQU524330 FAQ524291:FAQ524330 FKM524291:FKM524330 FUI524291:FUI524330 GEE524291:GEE524330 GOA524291:GOA524330 GXW524291:GXW524330 HHS524291:HHS524330 HRO524291:HRO524330 IBK524291:IBK524330 ILG524291:ILG524330 IVC524291:IVC524330 JEY524291:JEY524330 JOU524291:JOU524330 JYQ524291:JYQ524330 KIM524291:KIM524330 KSI524291:KSI524330 LCE524291:LCE524330 LMA524291:LMA524330 LVW524291:LVW524330 MFS524291:MFS524330 MPO524291:MPO524330 MZK524291:MZK524330 NJG524291:NJG524330 NTC524291:NTC524330 OCY524291:OCY524330 OMU524291:OMU524330 OWQ524291:OWQ524330 PGM524291:PGM524330 PQI524291:PQI524330 QAE524291:QAE524330 QKA524291:QKA524330 QTW524291:QTW524330 RDS524291:RDS524330 RNO524291:RNO524330 RXK524291:RXK524330 SHG524291:SHG524330 SRC524291:SRC524330 TAY524291:TAY524330 TKU524291:TKU524330 TUQ524291:TUQ524330 UEM524291:UEM524330 UOI524291:UOI524330 UYE524291:UYE524330 VIA524291:VIA524330 VRW524291:VRW524330 WBS524291:WBS524330 WLO524291:WLO524330 WVK524291:WVK524330 C589827:C589866 IY589827:IY589866 SU589827:SU589866 ACQ589827:ACQ589866 AMM589827:AMM589866 AWI589827:AWI589866 BGE589827:BGE589866 BQA589827:BQA589866 BZW589827:BZW589866 CJS589827:CJS589866 CTO589827:CTO589866 DDK589827:DDK589866 DNG589827:DNG589866 DXC589827:DXC589866 EGY589827:EGY589866 EQU589827:EQU589866 FAQ589827:FAQ589866 FKM589827:FKM589866 FUI589827:FUI589866 GEE589827:GEE589866 GOA589827:GOA589866 GXW589827:GXW589866 HHS589827:HHS589866 HRO589827:HRO589866 IBK589827:IBK589866 ILG589827:ILG589866 IVC589827:IVC589866 JEY589827:JEY589866 JOU589827:JOU589866 JYQ589827:JYQ589866 KIM589827:KIM589866 KSI589827:KSI589866 LCE589827:LCE589866 LMA589827:LMA589866 LVW589827:LVW589866 MFS589827:MFS589866 MPO589827:MPO589866 MZK589827:MZK589866 NJG589827:NJG589866 NTC589827:NTC589866 OCY589827:OCY589866 OMU589827:OMU589866 OWQ589827:OWQ589866 PGM589827:PGM589866 PQI589827:PQI589866 QAE589827:QAE589866 QKA589827:QKA589866 QTW589827:QTW589866 RDS589827:RDS589866 RNO589827:RNO589866 RXK589827:RXK589866 SHG589827:SHG589866 SRC589827:SRC589866 TAY589827:TAY589866 TKU589827:TKU589866 TUQ589827:TUQ589866 UEM589827:UEM589866 UOI589827:UOI589866 UYE589827:UYE589866 VIA589827:VIA589866 VRW589827:VRW589866 WBS589827:WBS589866 WLO589827:WLO589866 WVK589827:WVK589866 C655363:C655402 IY655363:IY655402 SU655363:SU655402 ACQ655363:ACQ655402 AMM655363:AMM655402 AWI655363:AWI655402 BGE655363:BGE655402 BQA655363:BQA655402 BZW655363:BZW655402 CJS655363:CJS655402 CTO655363:CTO655402 DDK655363:DDK655402 DNG655363:DNG655402 DXC655363:DXC655402 EGY655363:EGY655402 EQU655363:EQU655402 FAQ655363:FAQ655402 FKM655363:FKM655402 FUI655363:FUI655402 GEE655363:GEE655402 GOA655363:GOA655402 GXW655363:GXW655402 HHS655363:HHS655402 HRO655363:HRO655402 IBK655363:IBK655402 ILG655363:ILG655402 IVC655363:IVC655402 JEY655363:JEY655402 JOU655363:JOU655402 JYQ655363:JYQ655402 KIM655363:KIM655402 KSI655363:KSI655402 LCE655363:LCE655402 LMA655363:LMA655402 LVW655363:LVW655402 MFS655363:MFS655402 MPO655363:MPO655402 MZK655363:MZK655402 NJG655363:NJG655402 NTC655363:NTC655402 OCY655363:OCY655402 OMU655363:OMU655402 OWQ655363:OWQ655402 PGM655363:PGM655402 PQI655363:PQI655402 QAE655363:QAE655402 QKA655363:QKA655402 QTW655363:QTW655402 RDS655363:RDS655402 RNO655363:RNO655402 RXK655363:RXK655402 SHG655363:SHG655402 SRC655363:SRC655402 TAY655363:TAY655402 TKU655363:TKU655402 TUQ655363:TUQ655402 UEM655363:UEM655402 UOI655363:UOI655402 UYE655363:UYE655402 VIA655363:VIA655402 VRW655363:VRW655402 WBS655363:WBS655402 WLO655363:WLO655402 WVK655363:WVK655402 C720899:C720938 IY720899:IY720938 SU720899:SU720938 ACQ720899:ACQ720938 AMM720899:AMM720938 AWI720899:AWI720938 BGE720899:BGE720938 BQA720899:BQA720938 BZW720899:BZW720938 CJS720899:CJS720938 CTO720899:CTO720938 DDK720899:DDK720938 DNG720899:DNG720938 DXC720899:DXC720938 EGY720899:EGY720938 EQU720899:EQU720938 FAQ720899:FAQ720938 FKM720899:FKM720938 FUI720899:FUI720938 GEE720899:GEE720938 GOA720899:GOA720938 GXW720899:GXW720938 HHS720899:HHS720938 HRO720899:HRO720938 IBK720899:IBK720938 ILG720899:ILG720938 IVC720899:IVC720938 JEY720899:JEY720938 JOU720899:JOU720938 JYQ720899:JYQ720938 KIM720899:KIM720938 KSI720899:KSI720938 LCE720899:LCE720938 LMA720899:LMA720938 LVW720899:LVW720938 MFS720899:MFS720938 MPO720899:MPO720938 MZK720899:MZK720938 NJG720899:NJG720938 NTC720899:NTC720938 OCY720899:OCY720938 OMU720899:OMU720938 OWQ720899:OWQ720938 PGM720899:PGM720938 PQI720899:PQI720938 QAE720899:QAE720938 QKA720899:QKA720938 QTW720899:QTW720938 RDS720899:RDS720938 RNO720899:RNO720938 RXK720899:RXK720938 SHG720899:SHG720938 SRC720899:SRC720938 TAY720899:TAY720938 TKU720899:TKU720938 TUQ720899:TUQ720938 UEM720899:UEM720938 UOI720899:UOI720938 UYE720899:UYE720938 VIA720899:VIA720938 VRW720899:VRW720938 WBS720899:WBS720938 WLO720899:WLO720938 WVK720899:WVK720938 C786435:C786474 IY786435:IY786474 SU786435:SU786474 ACQ786435:ACQ786474 AMM786435:AMM786474 AWI786435:AWI786474 BGE786435:BGE786474 BQA786435:BQA786474 BZW786435:BZW786474 CJS786435:CJS786474 CTO786435:CTO786474 DDK786435:DDK786474 DNG786435:DNG786474 DXC786435:DXC786474 EGY786435:EGY786474 EQU786435:EQU786474 FAQ786435:FAQ786474 FKM786435:FKM786474 FUI786435:FUI786474 GEE786435:GEE786474 GOA786435:GOA786474 GXW786435:GXW786474 HHS786435:HHS786474 HRO786435:HRO786474 IBK786435:IBK786474 ILG786435:ILG786474 IVC786435:IVC786474 JEY786435:JEY786474 JOU786435:JOU786474 JYQ786435:JYQ786474 KIM786435:KIM786474 KSI786435:KSI786474 LCE786435:LCE786474 LMA786435:LMA786474 LVW786435:LVW786474 MFS786435:MFS786474 MPO786435:MPO786474 MZK786435:MZK786474 NJG786435:NJG786474 NTC786435:NTC786474 OCY786435:OCY786474 OMU786435:OMU786474 OWQ786435:OWQ786474 PGM786435:PGM786474 PQI786435:PQI786474 QAE786435:QAE786474 QKA786435:QKA786474 QTW786435:QTW786474 RDS786435:RDS786474 RNO786435:RNO786474 RXK786435:RXK786474 SHG786435:SHG786474 SRC786435:SRC786474 TAY786435:TAY786474 TKU786435:TKU786474 TUQ786435:TUQ786474 UEM786435:UEM786474 UOI786435:UOI786474 UYE786435:UYE786474 VIA786435:VIA786474 VRW786435:VRW786474 WBS786435:WBS786474 WLO786435:WLO786474 WVK786435:WVK786474 C851971:C852010 IY851971:IY852010 SU851971:SU852010 ACQ851971:ACQ852010 AMM851971:AMM852010 AWI851971:AWI852010 BGE851971:BGE852010 BQA851971:BQA852010 BZW851971:BZW852010 CJS851971:CJS852010 CTO851971:CTO852010 DDK851971:DDK852010 DNG851971:DNG852010 DXC851971:DXC852010 EGY851971:EGY852010 EQU851971:EQU852010 FAQ851971:FAQ852010 FKM851971:FKM852010 FUI851971:FUI852010 GEE851971:GEE852010 GOA851971:GOA852010 GXW851971:GXW852010 HHS851971:HHS852010 HRO851971:HRO852010 IBK851971:IBK852010 ILG851971:ILG852010 IVC851971:IVC852010 JEY851971:JEY852010 JOU851971:JOU852010 JYQ851971:JYQ852010 KIM851971:KIM852010 KSI851971:KSI852010 LCE851971:LCE852010 LMA851971:LMA852010 LVW851971:LVW852010 MFS851971:MFS852010 MPO851971:MPO852010 MZK851971:MZK852010 NJG851971:NJG852010 NTC851971:NTC852010 OCY851971:OCY852010 OMU851971:OMU852010 OWQ851971:OWQ852010 PGM851971:PGM852010 PQI851971:PQI852010 QAE851971:QAE852010 QKA851971:QKA852010 QTW851971:QTW852010 RDS851971:RDS852010 RNO851971:RNO852010 RXK851971:RXK852010 SHG851971:SHG852010 SRC851971:SRC852010 TAY851971:TAY852010 TKU851971:TKU852010 TUQ851971:TUQ852010 UEM851971:UEM852010 UOI851971:UOI852010 UYE851971:UYE852010 VIA851971:VIA852010 VRW851971:VRW852010 WBS851971:WBS852010 WLO851971:WLO852010 WVK851971:WVK852010 C917507:C917546 IY917507:IY917546 SU917507:SU917546 ACQ917507:ACQ917546 AMM917507:AMM917546 AWI917507:AWI917546 BGE917507:BGE917546 BQA917507:BQA917546 BZW917507:BZW917546 CJS917507:CJS917546 CTO917507:CTO917546 DDK917507:DDK917546 DNG917507:DNG917546 DXC917507:DXC917546 EGY917507:EGY917546 EQU917507:EQU917546 FAQ917507:FAQ917546 FKM917507:FKM917546 FUI917507:FUI917546 GEE917507:GEE917546 GOA917507:GOA917546 GXW917507:GXW917546 HHS917507:HHS917546 HRO917507:HRO917546 IBK917507:IBK917546 ILG917507:ILG917546 IVC917507:IVC917546 JEY917507:JEY917546 JOU917507:JOU917546 JYQ917507:JYQ917546 KIM917507:KIM917546 KSI917507:KSI917546 LCE917507:LCE917546 LMA917507:LMA917546 LVW917507:LVW917546 MFS917507:MFS917546 MPO917507:MPO917546 MZK917507:MZK917546 NJG917507:NJG917546 NTC917507:NTC917546 OCY917507:OCY917546 OMU917507:OMU917546 OWQ917507:OWQ917546 PGM917507:PGM917546 PQI917507:PQI917546 QAE917507:QAE917546 QKA917507:QKA917546 QTW917507:QTW917546 RDS917507:RDS917546 RNO917507:RNO917546 RXK917507:RXK917546 SHG917507:SHG917546 SRC917507:SRC917546 TAY917507:TAY917546 TKU917507:TKU917546 TUQ917507:TUQ917546 UEM917507:UEM917546 UOI917507:UOI917546 UYE917507:UYE917546 VIA917507:VIA917546 VRW917507:VRW917546 WBS917507:WBS917546 WLO917507:WLO917546 WVK917507:WVK917546 C983043:C983082 IY983043:IY983082 SU983043:SU983082 ACQ983043:ACQ983082 AMM983043:AMM983082 AWI983043:AWI983082 BGE983043:BGE983082 BQA983043:BQA983082 BZW983043:BZW983082 CJS983043:CJS983082 CTO983043:CTO983082 DDK983043:DDK983082 DNG983043:DNG983082 DXC983043:DXC983082 EGY983043:EGY983082 EQU983043:EQU983082 FAQ983043:FAQ983082 FKM983043:FKM983082 FUI983043:FUI983082 GEE983043:GEE983082 GOA983043:GOA983082 GXW983043:GXW983082 HHS983043:HHS983082 HRO983043:HRO983082 IBK983043:IBK983082 ILG983043:ILG983082 IVC983043:IVC983082 JEY983043:JEY983082 JOU983043:JOU983082 JYQ983043:JYQ983082 KIM983043:KIM983082 KSI983043:KSI983082 LCE983043:LCE983082 LMA983043:LMA983082 LVW983043:LVW983082 MFS983043:MFS983082 MPO983043:MPO983082 MZK983043:MZK983082 NJG983043:NJG983082 NTC983043:NTC983082 OCY983043:OCY983082 OMU983043:OMU983082 OWQ983043:OWQ983082 PGM983043:PGM983082 PQI983043:PQI983082 QAE983043:QAE983082 QKA983043:QKA983082 QTW983043:QTW983082 RDS983043:RDS983082 RNO983043:RNO983082 RXK983043:RXK983082 SHG983043:SHG983082 SRC983043:SRC983082 TAY983043:TAY983082 TKU983043:TKU983082 TUQ983043:TUQ983082 UEM983043:UEM983082 UOI983043:UOI983082 UYE983043:UYE983082 VIA983043:VIA983082 VRW983043:VRW983082 WBS983043:WBS983082 WLO983043:WLO983082 WVK983043:WVK983082">
      <formula1>$K$3:$K$4</formula1>
    </dataValidation>
  </dataValidations>
  <pageMargins left="0.28999999999999998" right="0.24" top="0.56000000000000005" bottom="0.28999999999999998" header="0.31" footer="0.21"/>
  <pageSetup paperSize="9" firstPageNumber="0" orientation="landscape"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41"/>
  <sheetViews>
    <sheetView view="pageBreakPreview" zoomScaleNormal="100" zoomScaleSheetLayoutView="100" workbookViewId="0">
      <selection activeCell="C13" sqref="C13"/>
    </sheetView>
  </sheetViews>
  <sheetFormatPr defaultRowHeight="13.5" x14ac:dyDescent="0.15"/>
  <cols>
    <col min="1" max="1" width="7.25" style="104" customWidth="1"/>
    <col min="2" max="2" width="30.625" style="9" customWidth="1"/>
    <col min="3" max="3" width="34.875" style="104" customWidth="1"/>
    <col min="4" max="4" width="9.75" style="125" customWidth="1"/>
    <col min="5" max="5" width="12.875" style="124" customWidth="1"/>
    <col min="6" max="6" width="18.5" style="123" bestFit="1" customWidth="1"/>
    <col min="7" max="7" width="16.375" style="9" customWidth="1"/>
    <col min="8" max="8" width="15.125" style="104" customWidth="1"/>
    <col min="9" max="16384" width="9" style="9"/>
  </cols>
  <sheetData>
    <row r="1" spans="1:11" s="119" customFormat="1" ht="20.25" customHeight="1" x14ac:dyDescent="0.15">
      <c r="A1" s="120"/>
      <c r="B1" s="138" t="s">
        <v>221</v>
      </c>
      <c r="C1" s="137"/>
      <c r="D1" s="136"/>
      <c r="E1" s="135"/>
      <c r="F1" s="134"/>
      <c r="H1" s="120"/>
    </row>
    <row r="2" spans="1:11" s="114" customFormat="1" ht="21" customHeight="1" x14ac:dyDescent="0.15">
      <c r="A2" s="132" t="s">
        <v>206</v>
      </c>
      <c r="B2" s="132" t="s">
        <v>220</v>
      </c>
      <c r="C2" s="132" t="s">
        <v>219</v>
      </c>
      <c r="D2" s="132" t="s">
        <v>218</v>
      </c>
      <c r="E2" s="133" t="s">
        <v>201</v>
      </c>
      <c r="F2" s="133" t="s">
        <v>217</v>
      </c>
      <c r="G2" s="132" t="s">
        <v>216</v>
      </c>
      <c r="H2" s="132" t="s">
        <v>198</v>
      </c>
    </row>
    <row r="3" spans="1:11" ht="24.75" customHeight="1" x14ac:dyDescent="0.15">
      <c r="A3" s="108">
        <v>1</v>
      </c>
      <c r="B3" s="107"/>
      <c r="C3" s="108"/>
      <c r="D3" s="128"/>
      <c r="E3" s="127"/>
      <c r="F3" s="126"/>
      <c r="G3" s="108"/>
      <c r="H3" s="108"/>
      <c r="J3" s="9" t="s">
        <v>215</v>
      </c>
      <c r="K3" s="130" t="s">
        <v>214</v>
      </c>
    </row>
    <row r="4" spans="1:11" ht="24.75" customHeight="1" x14ac:dyDescent="0.15">
      <c r="A4" s="108">
        <v>2</v>
      </c>
      <c r="B4" s="107"/>
      <c r="C4" s="108"/>
      <c r="D4" s="128"/>
      <c r="E4" s="127"/>
      <c r="F4" s="126"/>
      <c r="G4" s="108"/>
      <c r="H4" s="108"/>
      <c r="J4" s="9" t="s">
        <v>196</v>
      </c>
      <c r="K4" s="131" t="s">
        <v>213</v>
      </c>
    </row>
    <row r="5" spans="1:11" ht="24.75" customHeight="1" x14ac:dyDescent="0.15">
      <c r="A5" s="108">
        <v>3</v>
      </c>
      <c r="B5" s="107"/>
      <c r="C5" s="108"/>
      <c r="D5" s="128"/>
      <c r="E5" s="127"/>
      <c r="F5" s="126"/>
      <c r="G5" s="108"/>
      <c r="H5" s="108"/>
      <c r="K5" s="130" t="s">
        <v>212</v>
      </c>
    </row>
    <row r="6" spans="1:11" ht="24.75" customHeight="1" x14ac:dyDescent="0.15">
      <c r="A6" s="108">
        <v>4</v>
      </c>
      <c r="B6" s="107"/>
      <c r="C6" s="108"/>
      <c r="D6" s="128"/>
      <c r="E6" s="127"/>
      <c r="F6" s="126"/>
      <c r="G6" s="108"/>
      <c r="H6" s="108"/>
      <c r="K6" s="130" t="s">
        <v>211</v>
      </c>
    </row>
    <row r="7" spans="1:11" ht="24.75" customHeight="1" x14ac:dyDescent="0.15">
      <c r="A7" s="108">
        <v>5</v>
      </c>
      <c r="B7" s="107"/>
      <c r="C7" s="108"/>
      <c r="D7" s="128"/>
      <c r="E7" s="127"/>
      <c r="F7" s="126"/>
      <c r="G7" s="108"/>
      <c r="H7" s="108"/>
      <c r="K7" s="130" t="s">
        <v>210</v>
      </c>
    </row>
    <row r="8" spans="1:11" ht="24.75" customHeight="1" x14ac:dyDescent="0.15">
      <c r="A8" s="108">
        <v>6</v>
      </c>
      <c r="B8" s="107"/>
      <c r="C8" s="108"/>
      <c r="D8" s="128"/>
      <c r="E8" s="127"/>
      <c r="F8" s="126"/>
      <c r="G8" s="108"/>
      <c r="H8" s="108"/>
      <c r="K8" s="111"/>
    </row>
    <row r="9" spans="1:11" ht="24.75" customHeight="1" x14ac:dyDescent="0.15">
      <c r="A9" s="108">
        <v>7</v>
      </c>
      <c r="B9" s="107"/>
      <c r="C9" s="108"/>
      <c r="D9" s="128"/>
      <c r="E9" s="127"/>
      <c r="F9" s="126"/>
      <c r="G9" s="108"/>
      <c r="H9" s="108"/>
    </row>
    <row r="10" spans="1:11" ht="24.75" customHeight="1" x14ac:dyDescent="0.15">
      <c r="A10" s="108">
        <v>8</v>
      </c>
      <c r="B10" s="107"/>
      <c r="C10" s="108"/>
      <c r="D10" s="128"/>
      <c r="E10" s="127"/>
      <c r="F10" s="126"/>
      <c r="G10" s="108"/>
      <c r="H10" s="108"/>
    </row>
    <row r="11" spans="1:11" ht="24.75" customHeight="1" x14ac:dyDescent="0.15">
      <c r="A11" s="108">
        <v>9</v>
      </c>
      <c r="B11" s="107"/>
      <c r="D11" s="128"/>
      <c r="E11" s="127"/>
      <c r="G11" s="108"/>
      <c r="H11" s="108"/>
    </row>
    <row r="12" spans="1:11" ht="24.75" customHeight="1" x14ac:dyDescent="0.15">
      <c r="A12" s="108">
        <v>10</v>
      </c>
      <c r="B12" s="107"/>
      <c r="C12" s="108"/>
      <c r="D12" s="128"/>
      <c r="E12" s="127"/>
      <c r="F12" s="126"/>
      <c r="G12" s="107"/>
      <c r="H12" s="108"/>
    </row>
    <row r="13" spans="1:11" ht="24.75" customHeight="1" x14ac:dyDescent="0.15">
      <c r="A13" s="108">
        <v>11</v>
      </c>
      <c r="B13" s="107"/>
      <c r="C13" s="108"/>
      <c r="D13" s="128"/>
      <c r="E13" s="127"/>
      <c r="F13" s="129"/>
      <c r="G13" s="107"/>
      <c r="H13" s="108"/>
    </row>
    <row r="14" spans="1:11" ht="24.75" customHeight="1" x14ac:dyDescent="0.15">
      <c r="A14" s="108">
        <v>12</v>
      </c>
      <c r="B14" s="107"/>
      <c r="C14" s="108"/>
      <c r="D14" s="128"/>
      <c r="E14" s="127"/>
      <c r="F14" s="126"/>
      <c r="G14" s="107"/>
      <c r="H14" s="108"/>
    </row>
    <row r="15" spans="1:11" ht="24.75" customHeight="1" x14ac:dyDescent="0.15">
      <c r="A15" s="108">
        <v>13</v>
      </c>
      <c r="B15" s="107"/>
      <c r="C15" s="108"/>
      <c r="D15" s="128"/>
      <c r="E15" s="127"/>
      <c r="F15" s="126"/>
      <c r="G15" s="107"/>
      <c r="H15" s="108"/>
    </row>
    <row r="16" spans="1:11" ht="24.75" customHeight="1" x14ac:dyDescent="0.15">
      <c r="A16" s="108">
        <v>14</v>
      </c>
      <c r="B16" s="107"/>
      <c r="C16" s="108"/>
      <c r="D16" s="128"/>
      <c r="E16" s="127"/>
      <c r="F16" s="126"/>
      <c r="G16" s="107"/>
      <c r="H16" s="108"/>
    </row>
    <row r="17" spans="1:8" ht="24.75" customHeight="1" x14ac:dyDescent="0.15">
      <c r="A17" s="108">
        <v>15</v>
      </c>
      <c r="B17" s="107"/>
      <c r="C17" s="108"/>
      <c r="D17" s="128"/>
      <c r="E17" s="127"/>
      <c r="F17" s="126"/>
      <c r="G17" s="107"/>
      <c r="H17" s="108"/>
    </row>
    <row r="18" spans="1:8" ht="24.75" customHeight="1" x14ac:dyDescent="0.15">
      <c r="A18" s="108">
        <v>16</v>
      </c>
      <c r="B18" s="107"/>
      <c r="C18" s="108"/>
      <c r="D18" s="128"/>
      <c r="E18" s="127"/>
      <c r="F18" s="126"/>
      <c r="G18" s="107"/>
      <c r="H18" s="108"/>
    </row>
    <row r="19" spans="1:8" ht="24.75" customHeight="1" x14ac:dyDescent="0.15">
      <c r="A19" s="108">
        <v>17</v>
      </c>
      <c r="B19" s="107"/>
      <c r="C19" s="108"/>
      <c r="D19" s="128"/>
      <c r="E19" s="127"/>
      <c r="F19" s="126"/>
      <c r="G19" s="107"/>
      <c r="H19" s="108"/>
    </row>
    <row r="20" spans="1:8" ht="24.75" customHeight="1" x14ac:dyDescent="0.15">
      <c r="A20" s="108">
        <v>18</v>
      </c>
      <c r="B20" s="107"/>
      <c r="C20" s="108"/>
      <c r="D20" s="128"/>
      <c r="E20" s="127"/>
      <c r="F20" s="126"/>
      <c r="G20" s="107"/>
      <c r="H20" s="108"/>
    </row>
    <row r="21" spans="1:8" ht="24.75" customHeight="1" x14ac:dyDescent="0.15">
      <c r="A21" s="108">
        <v>19</v>
      </c>
      <c r="B21" s="107"/>
      <c r="C21" s="108"/>
      <c r="D21" s="128"/>
      <c r="E21" s="127"/>
      <c r="F21" s="126"/>
      <c r="G21" s="107"/>
      <c r="H21" s="108"/>
    </row>
    <row r="22" spans="1:8" ht="24.75" customHeight="1" x14ac:dyDescent="0.15">
      <c r="A22" s="108">
        <v>20</v>
      </c>
      <c r="B22" s="107"/>
      <c r="C22" s="108"/>
      <c r="D22" s="128"/>
      <c r="E22" s="127"/>
      <c r="F22" s="126"/>
      <c r="G22" s="107"/>
      <c r="H22" s="108"/>
    </row>
    <row r="23" spans="1:8" ht="24.75" customHeight="1" x14ac:dyDescent="0.15">
      <c r="A23" s="108">
        <v>21</v>
      </c>
      <c r="B23" s="110" t="s">
        <v>209</v>
      </c>
      <c r="C23" s="108"/>
      <c r="D23" s="128"/>
      <c r="E23" s="127"/>
      <c r="F23" s="126"/>
      <c r="G23" s="107"/>
      <c r="H23" s="108"/>
    </row>
    <row r="24" spans="1:8" ht="24.75" customHeight="1" x14ac:dyDescent="0.15">
      <c r="A24" s="108">
        <v>22</v>
      </c>
      <c r="B24" s="110" t="s">
        <v>208</v>
      </c>
      <c r="C24" s="108"/>
      <c r="D24" s="128"/>
      <c r="E24" s="127"/>
      <c r="F24" s="126"/>
      <c r="G24" s="107"/>
      <c r="H24" s="108"/>
    </row>
    <row r="25" spans="1:8" ht="24.75" customHeight="1" x14ac:dyDescent="0.15">
      <c r="A25" s="108">
        <v>23</v>
      </c>
      <c r="B25" s="107"/>
      <c r="C25" s="108"/>
      <c r="D25" s="128"/>
      <c r="E25" s="127"/>
      <c r="F25" s="126"/>
      <c r="G25" s="107"/>
      <c r="H25" s="108"/>
    </row>
    <row r="26" spans="1:8" ht="24.75" customHeight="1" x14ac:dyDescent="0.15">
      <c r="A26" s="108">
        <v>24</v>
      </c>
      <c r="B26" s="107"/>
      <c r="C26" s="108"/>
      <c r="D26" s="128"/>
      <c r="E26" s="127"/>
      <c r="F26" s="126"/>
      <c r="G26" s="107"/>
      <c r="H26" s="108"/>
    </row>
    <row r="27" spans="1:8" ht="24.75" customHeight="1" x14ac:dyDescent="0.15">
      <c r="A27" s="108">
        <v>25</v>
      </c>
      <c r="B27" s="107"/>
      <c r="C27" s="108"/>
      <c r="D27" s="128"/>
      <c r="E27" s="127"/>
      <c r="F27" s="126"/>
      <c r="G27" s="107"/>
      <c r="H27" s="108"/>
    </row>
    <row r="28" spans="1:8" ht="24.75" customHeight="1" x14ac:dyDescent="0.15">
      <c r="A28" s="108">
        <v>26</v>
      </c>
      <c r="B28" s="107"/>
      <c r="C28" s="108"/>
      <c r="D28" s="128"/>
      <c r="E28" s="127"/>
      <c r="F28" s="126"/>
      <c r="G28" s="107"/>
      <c r="H28" s="108"/>
    </row>
    <row r="29" spans="1:8" ht="24.75" customHeight="1" x14ac:dyDescent="0.15">
      <c r="A29" s="108">
        <v>27</v>
      </c>
      <c r="B29" s="107"/>
      <c r="C29" s="108"/>
      <c r="D29" s="128"/>
      <c r="E29" s="127"/>
      <c r="F29" s="126"/>
      <c r="G29" s="107"/>
      <c r="H29" s="108"/>
    </row>
    <row r="30" spans="1:8" ht="24.75" customHeight="1" x14ac:dyDescent="0.15">
      <c r="A30" s="108">
        <v>28</v>
      </c>
      <c r="B30" s="107"/>
      <c r="C30" s="108"/>
      <c r="D30" s="128"/>
      <c r="E30" s="127"/>
      <c r="F30" s="126"/>
      <c r="G30" s="107"/>
      <c r="H30" s="108"/>
    </row>
    <row r="31" spans="1:8" ht="24.75" customHeight="1" x14ac:dyDescent="0.15">
      <c r="A31" s="108">
        <v>29</v>
      </c>
      <c r="B31" s="107"/>
      <c r="C31" s="108"/>
      <c r="D31" s="128"/>
      <c r="E31" s="127"/>
      <c r="F31" s="126"/>
      <c r="G31" s="107"/>
      <c r="H31" s="108"/>
    </row>
    <row r="32" spans="1:8" ht="24.75" customHeight="1" x14ac:dyDescent="0.15">
      <c r="A32" s="108">
        <v>30</v>
      </c>
      <c r="B32" s="107"/>
      <c r="C32" s="108"/>
      <c r="D32" s="128"/>
      <c r="E32" s="127"/>
      <c r="F32" s="126"/>
      <c r="G32" s="107"/>
      <c r="H32" s="108"/>
    </row>
    <row r="33" spans="1:8" ht="24.75" customHeight="1" x14ac:dyDescent="0.15">
      <c r="A33" s="108">
        <v>31</v>
      </c>
      <c r="B33" s="107"/>
      <c r="C33" s="108"/>
      <c r="D33" s="128"/>
      <c r="E33" s="127"/>
      <c r="F33" s="126"/>
      <c r="G33" s="107"/>
      <c r="H33" s="108"/>
    </row>
    <row r="34" spans="1:8" ht="24.75" customHeight="1" x14ac:dyDescent="0.15">
      <c r="A34" s="108">
        <v>32</v>
      </c>
      <c r="B34" s="107"/>
      <c r="C34" s="108"/>
      <c r="D34" s="128"/>
      <c r="E34" s="127"/>
      <c r="F34" s="126"/>
      <c r="G34" s="107"/>
      <c r="H34" s="108"/>
    </row>
    <row r="35" spans="1:8" ht="24.75" customHeight="1" x14ac:dyDescent="0.15">
      <c r="A35" s="108">
        <v>33</v>
      </c>
      <c r="B35" s="107"/>
      <c r="C35" s="108"/>
      <c r="D35" s="128"/>
      <c r="E35" s="127"/>
      <c r="F35" s="126"/>
      <c r="G35" s="107"/>
      <c r="H35" s="108"/>
    </row>
    <row r="36" spans="1:8" ht="24.75" customHeight="1" x14ac:dyDescent="0.15">
      <c r="A36" s="108">
        <v>34</v>
      </c>
      <c r="B36" s="107"/>
      <c r="C36" s="108"/>
      <c r="D36" s="128"/>
      <c r="E36" s="127"/>
      <c r="F36" s="126"/>
      <c r="G36" s="107"/>
      <c r="H36" s="108"/>
    </row>
    <row r="37" spans="1:8" ht="24.75" customHeight="1" x14ac:dyDescent="0.15">
      <c r="A37" s="108">
        <v>35</v>
      </c>
      <c r="B37" s="107"/>
      <c r="C37" s="108"/>
      <c r="D37" s="128"/>
      <c r="E37" s="127"/>
      <c r="F37" s="126"/>
      <c r="G37" s="107"/>
      <c r="H37" s="108"/>
    </row>
    <row r="38" spans="1:8" ht="24.75" customHeight="1" x14ac:dyDescent="0.15">
      <c r="A38" s="108">
        <v>36</v>
      </c>
      <c r="B38" s="107"/>
      <c r="C38" s="108"/>
      <c r="D38" s="128"/>
      <c r="E38" s="127"/>
      <c r="F38" s="126"/>
      <c r="G38" s="107"/>
      <c r="H38" s="108"/>
    </row>
    <row r="39" spans="1:8" ht="24.75" customHeight="1" x14ac:dyDescent="0.15">
      <c r="A39" s="108">
        <v>37</v>
      </c>
      <c r="B39" s="107"/>
      <c r="C39" s="108"/>
      <c r="D39" s="128"/>
      <c r="E39" s="127"/>
      <c r="F39" s="126"/>
      <c r="G39" s="107"/>
      <c r="H39" s="108"/>
    </row>
    <row r="40" spans="1:8" ht="24.75" customHeight="1" x14ac:dyDescent="0.15">
      <c r="A40" s="108">
        <v>38</v>
      </c>
      <c r="B40" s="107"/>
      <c r="C40" s="108"/>
      <c r="D40" s="128"/>
      <c r="E40" s="127"/>
      <c r="F40" s="126"/>
      <c r="G40" s="107"/>
      <c r="H40" s="108"/>
    </row>
    <row r="41" spans="1:8" ht="24.75" customHeight="1" x14ac:dyDescent="0.15">
      <c r="A41" s="108">
        <v>39</v>
      </c>
      <c r="B41" s="107"/>
      <c r="C41" s="108"/>
      <c r="D41" s="128"/>
      <c r="E41" s="127"/>
      <c r="F41" s="126"/>
      <c r="G41" s="107"/>
      <c r="H41" s="108"/>
    </row>
  </sheetData>
  <phoneticPr fontId="3"/>
  <dataValidations count="2">
    <dataValidation type="list" allowBlank="1" showInputMessage="1" showErrorMessage="1" sqref="E3:E41 JA3:JA41 SW3:SW41 ACS3:ACS41 AMO3:AMO41 AWK3:AWK41 BGG3:BGG41 BQC3:BQC41 BZY3:BZY41 CJU3:CJU41 CTQ3:CTQ41 DDM3:DDM41 DNI3:DNI41 DXE3:DXE41 EHA3:EHA41 EQW3:EQW41 FAS3:FAS41 FKO3:FKO41 FUK3:FUK41 GEG3:GEG41 GOC3:GOC41 GXY3:GXY41 HHU3:HHU41 HRQ3:HRQ41 IBM3:IBM41 ILI3:ILI41 IVE3:IVE41 JFA3:JFA41 JOW3:JOW41 JYS3:JYS41 KIO3:KIO41 KSK3:KSK41 LCG3:LCG41 LMC3:LMC41 LVY3:LVY41 MFU3:MFU41 MPQ3:MPQ41 MZM3:MZM41 NJI3:NJI41 NTE3:NTE41 ODA3:ODA41 OMW3:OMW41 OWS3:OWS41 PGO3:PGO41 PQK3:PQK41 QAG3:QAG41 QKC3:QKC41 QTY3:QTY41 RDU3:RDU41 RNQ3:RNQ41 RXM3:RXM41 SHI3:SHI41 SRE3:SRE41 TBA3:TBA41 TKW3:TKW41 TUS3:TUS41 UEO3:UEO41 UOK3:UOK41 UYG3:UYG41 VIC3:VIC41 VRY3:VRY41 WBU3:WBU41 WLQ3:WLQ41 WVM3:WVM41 E65539:E65577 JA65539:JA65577 SW65539:SW65577 ACS65539:ACS65577 AMO65539:AMO65577 AWK65539:AWK65577 BGG65539:BGG65577 BQC65539:BQC65577 BZY65539:BZY65577 CJU65539:CJU65577 CTQ65539:CTQ65577 DDM65539:DDM65577 DNI65539:DNI65577 DXE65539:DXE65577 EHA65539:EHA65577 EQW65539:EQW65577 FAS65539:FAS65577 FKO65539:FKO65577 FUK65539:FUK65577 GEG65539:GEG65577 GOC65539:GOC65577 GXY65539:GXY65577 HHU65539:HHU65577 HRQ65539:HRQ65577 IBM65539:IBM65577 ILI65539:ILI65577 IVE65539:IVE65577 JFA65539:JFA65577 JOW65539:JOW65577 JYS65539:JYS65577 KIO65539:KIO65577 KSK65539:KSK65577 LCG65539:LCG65577 LMC65539:LMC65577 LVY65539:LVY65577 MFU65539:MFU65577 MPQ65539:MPQ65577 MZM65539:MZM65577 NJI65539:NJI65577 NTE65539:NTE65577 ODA65539:ODA65577 OMW65539:OMW65577 OWS65539:OWS65577 PGO65539:PGO65577 PQK65539:PQK65577 QAG65539:QAG65577 QKC65539:QKC65577 QTY65539:QTY65577 RDU65539:RDU65577 RNQ65539:RNQ65577 RXM65539:RXM65577 SHI65539:SHI65577 SRE65539:SRE65577 TBA65539:TBA65577 TKW65539:TKW65577 TUS65539:TUS65577 UEO65539:UEO65577 UOK65539:UOK65577 UYG65539:UYG65577 VIC65539:VIC65577 VRY65539:VRY65577 WBU65539:WBU65577 WLQ65539:WLQ65577 WVM65539:WVM65577 E131075:E131113 JA131075:JA131113 SW131075:SW131113 ACS131075:ACS131113 AMO131075:AMO131113 AWK131075:AWK131113 BGG131075:BGG131113 BQC131075:BQC131113 BZY131075:BZY131113 CJU131075:CJU131113 CTQ131075:CTQ131113 DDM131075:DDM131113 DNI131075:DNI131113 DXE131075:DXE131113 EHA131075:EHA131113 EQW131075:EQW131113 FAS131075:FAS131113 FKO131075:FKO131113 FUK131075:FUK131113 GEG131075:GEG131113 GOC131075:GOC131113 GXY131075:GXY131113 HHU131075:HHU131113 HRQ131075:HRQ131113 IBM131075:IBM131113 ILI131075:ILI131113 IVE131075:IVE131113 JFA131075:JFA131113 JOW131075:JOW131113 JYS131075:JYS131113 KIO131075:KIO131113 KSK131075:KSK131113 LCG131075:LCG131113 LMC131075:LMC131113 LVY131075:LVY131113 MFU131075:MFU131113 MPQ131075:MPQ131113 MZM131075:MZM131113 NJI131075:NJI131113 NTE131075:NTE131113 ODA131075:ODA131113 OMW131075:OMW131113 OWS131075:OWS131113 PGO131075:PGO131113 PQK131075:PQK131113 QAG131075:QAG131113 QKC131075:QKC131113 QTY131075:QTY131113 RDU131075:RDU131113 RNQ131075:RNQ131113 RXM131075:RXM131113 SHI131075:SHI131113 SRE131075:SRE131113 TBA131075:TBA131113 TKW131075:TKW131113 TUS131075:TUS131113 UEO131075:UEO131113 UOK131075:UOK131113 UYG131075:UYG131113 VIC131075:VIC131113 VRY131075:VRY131113 WBU131075:WBU131113 WLQ131075:WLQ131113 WVM131075:WVM131113 E196611:E196649 JA196611:JA196649 SW196611:SW196649 ACS196611:ACS196649 AMO196611:AMO196649 AWK196611:AWK196649 BGG196611:BGG196649 BQC196611:BQC196649 BZY196611:BZY196649 CJU196611:CJU196649 CTQ196611:CTQ196649 DDM196611:DDM196649 DNI196611:DNI196649 DXE196611:DXE196649 EHA196611:EHA196649 EQW196611:EQW196649 FAS196611:FAS196649 FKO196611:FKO196649 FUK196611:FUK196649 GEG196611:GEG196649 GOC196611:GOC196649 GXY196611:GXY196649 HHU196611:HHU196649 HRQ196611:HRQ196649 IBM196611:IBM196649 ILI196611:ILI196649 IVE196611:IVE196649 JFA196611:JFA196649 JOW196611:JOW196649 JYS196611:JYS196649 KIO196611:KIO196649 KSK196611:KSK196649 LCG196611:LCG196649 LMC196611:LMC196649 LVY196611:LVY196649 MFU196611:MFU196649 MPQ196611:MPQ196649 MZM196611:MZM196649 NJI196611:NJI196649 NTE196611:NTE196649 ODA196611:ODA196649 OMW196611:OMW196649 OWS196611:OWS196649 PGO196611:PGO196649 PQK196611:PQK196649 QAG196611:QAG196649 QKC196611:QKC196649 QTY196611:QTY196649 RDU196611:RDU196649 RNQ196611:RNQ196649 RXM196611:RXM196649 SHI196611:SHI196649 SRE196611:SRE196649 TBA196611:TBA196649 TKW196611:TKW196649 TUS196611:TUS196649 UEO196611:UEO196649 UOK196611:UOK196649 UYG196611:UYG196649 VIC196611:VIC196649 VRY196611:VRY196649 WBU196611:WBU196649 WLQ196611:WLQ196649 WVM196611:WVM196649 E262147:E262185 JA262147:JA262185 SW262147:SW262185 ACS262147:ACS262185 AMO262147:AMO262185 AWK262147:AWK262185 BGG262147:BGG262185 BQC262147:BQC262185 BZY262147:BZY262185 CJU262147:CJU262185 CTQ262147:CTQ262185 DDM262147:DDM262185 DNI262147:DNI262185 DXE262147:DXE262185 EHA262147:EHA262185 EQW262147:EQW262185 FAS262147:FAS262185 FKO262147:FKO262185 FUK262147:FUK262185 GEG262147:GEG262185 GOC262147:GOC262185 GXY262147:GXY262185 HHU262147:HHU262185 HRQ262147:HRQ262185 IBM262147:IBM262185 ILI262147:ILI262185 IVE262147:IVE262185 JFA262147:JFA262185 JOW262147:JOW262185 JYS262147:JYS262185 KIO262147:KIO262185 KSK262147:KSK262185 LCG262147:LCG262185 LMC262147:LMC262185 LVY262147:LVY262185 MFU262147:MFU262185 MPQ262147:MPQ262185 MZM262147:MZM262185 NJI262147:NJI262185 NTE262147:NTE262185 ODA262147:ODA262185 OMW262147:OMW262185 OWS262147:OWS262185 PGO262147:PGO262185 PQK262147:PQK262185 QAG262147:QAG262185 QKC262147:QKC262185 QTY262147:QTY262185 RDU262147:RDU262185 RNQ262147:RNQ262185 RXM262147:RXM262185 SHI262147:SHI262185 SRE262147:SRE262185 TBA262147:TBA262185 TKW262147:TKW262185 TUS262147:TUS262185 UEO262147:UEO262185 UOK262147:UOK262185 UYG262147:UYG262185 VIC262147:VIC262185 VRY262147:VRY262185 WBU262147:WBU262185 WLQ262147:WLQ262185 WVM262147:WVM262185 E327683:E327721 JA327683:JA327721 SW327683:SW327721 ACS327683:ACS327721 AMO327683:AMO327721 AWK327683:AWK327721 BGG327683:BGG327721 BQC327683:BQC327721 BZY327683:BZY327721 CJU327683:CJU327721 CTQ327683:CTQ327721 DDM327683:DDM327721 DNI327683:DNI327721 DXE327683:DXE327721 EHA327683:EHA327721 EQW327683:EQW327721 FAS327683:FAS327721 FKO327683:FKO327721 FUK327683:FUK327721 GEG327683:GEG327721 GOC327683:GOC327721 GXY327683:GXY327721 HHU327683:HHU327721 HRQ327683:HRQ327721 IBM327683:IBM327721 ILI327683:ILI327721 IVE327683:IVE327721 JFA327683:JFA327721 JOW327683:JOW327721 JYS327683:JYS327721 KIO327683:KIO327721 KSK327683:KSK327721 LCG327683:LCG327721 LMC327683:LMC327721 LVY327683:LVY327721 MFU327683:MFU327721 MPQ327683:MPQ327721 MZM327683:MZM327721 NJI327683:NJI327721 NTE327683:NTE327721 ODA327683:ODA327721 OMW327683:OMW327721 OWS327683:OWS327721 PGO327683:PGO327721 PQK327683:PQK327721 QAG327683:QAG327721 QKC327683:QKC327721 QTY327683:QTY327721 RDU327683:RDU327721 RNQ327683:RNQ327721 RXM327683:RXM327721 SHI327683:SHI327721 SRE327683:SRE327721 TBA327683:TBA327721 TKW327683:TKW327721 TUS327683:TUS327721 UEO327683:UEO327721 UOK327683:UOK327721 UYG327683:UYG327721 VIC327683:VIC327721 VRY327683:VRY327721 WBU327683:WBU327721 WLQ327683:WLQ327721 WVM327683:WVM327721 E393219:E393257 JA393219:JA393257 SW393219:SW393257 ACS393219:ACS393257 AMO393219:AMO393257 AWK393219:AWK393257 BGG393219:BGG393257 BQC393219:BQC393257 BZY393219:BZY393257 CJU393219:CJU393257 CTQ393219:CTQ393257 DDM393219:DDM393257 DNI393219:DNI393257 DXE393219:DXE393257 EHA393219:EHA393257 EQW393219:EQW393257 FAS393219:FAS393257 FKO393219:FKO393257 FUK393219:FUK393257 GEG393219:GEG393257 GOC393219:GOC393257 GXY393219:GXY393257 HHU393219:HHU393257 HRQ393219:HRQ393257 IBM393219:IBM393257 ILI393219:ILI393257 IVE393219:IVE393257 JFA393219:JFA393257 JOW393219:JOW393257 JYS393219:JYS393257 KIO393219:KIO393257 KSK393219:KSK393257 LCG393219:LCG393257 LMC393219:LMC393257 LVY393219:LVY393257 MFU393219:MFU393257 MPQ393219:MPQ393257 MZM393219:MZM393257 NJI393219:NJI393257 NTE393219:NTE393257 ODA393219:ODA393257 OMW393219:OMW393257 OWS393219:OWS393257 PGO393219:PGO393257 PQK393219:PQK393257 QAG393219:QAG393257 QKC393219:QKC393257 QTY393219:QTY393257 RDU393219:RDU393257 RNQ393219:RNQ393257 RXM393219:RXM393257 SHI393219:SHI393257 SRE393219:SRE393257 TBA393219:TBA393257 TKW393219:TKW393257 TUS393219:TUS393257 UEO393219:UEO393257 UOK393219:UOK393257 UYG393219:UYG393257 VIC393219:VIC393257 VRY393219:VRY393257 WBU393219:WBU393257 WLQ393219:WLQ393257 WVM393219:WVM393257 E458755:E458793 JA458755:JA458793 SW458755:SW458793 ACS458755:ACS458793 AMO458755:AMO458793 AWK458755:AWK458793 BGG458755:BGG458793 BQC458755:BQC458793 BZY458755:BZY458793 CJU458755:CJU458793 CTQ458755:CTQ458793 DDM458755:DDM458793 DNI458755:DNI458793 DXE458755:DXE458793 EHA458755:EHA458793 EQW458755:EQW458793 FAS458755:FAS458793 FKO458755:FKO458793 FUK458755:FUK458793 GEG458755:GEG458793 GOC458755:GOC458793 GXY458755:GXY458793 HHU458755:HHU458793 HRQ458755:HRQ458793 IBM458755:IBM458793 ILI458755:ILI458793 IVE458755:IVE458793 JFA458755:JFA458793 JOW458755:JOW458793 JYS458755:JYS458793 KIO458755:KIO458793 KSK458755:KSK458793 LCG458755:LCG458793 LMC458755:LMC458793 LVY458755:LVY458793 MFU458755:MFU458793 MPQ458755:MPQ458793 MZM458755:MZM458793 NJI458755:NJI458793 NTE458755:NTE458793 ODA458755:ODA458793 OMW458755:OMW458793 OWS458755:OWS458793 PGO458755:PGO458793 PQK458755:PQK458793 QAG458755:QAG458793 QKC458755:QKC458793 QTY458755:QTY458793 RDU458755:RDU458793 RNQ458755:RNQ458793 RXM458755:RXM458793 SHI458755:SHI458793 SRE458755:SRE458793 TBA458755:TBA458793 TKW458755:TKW458793 TUS458755:TUS458793 UEO458755:UEO458793 UOK458755:UOK458793 UYG458755:UYG458793 VIC458755:VIC458793 VRY458755:VRY458793 WBU458755:WBU458793 WLQ458755:WLQ458793 WVM458755:WVM458793 E524291:E524329 JA524291:JA524329 SW524291:SW524329 ACS524291:ACS524329 AMO524291:AMO524329 AWK524291:AWK524329 BGG524291:BGG524329 BQC524291:BQC524329 BZY524291:BZY524329 CJU524291:CJU524329 CTQ524291:CTQ524329 DDM524291:DDM524329 DNI524291:DNI524329 DXE524291:DXE524329 EHA524291:EHA524329 EQW524291:EQW524329 FAS524291:FAS524329 FKO524291:FKO524329 FUK524291:FUK524329 GEG524291:GEG524329 GOC524291:GOC524329 GXY524291:GXY524329 HHU524291:HHU524329 HRQ524291:HRQ524329 IBM524291:IBM524329 ILI524291:ILI524329 IVE524291:IVE524329 JFA524291:JFA524329 JOW524291:JOW524329 JYS524291:JYS524329 KIO524291:KIO524329 KSK524291:KSK524329 LCG524291:LCG524329 LMC524291:LMC524329 LVY524291:LVY524329 MFU524291:MFU524329 MPQ524291:MPQ524329 MZM524291:MZM524329 NJI524291:NJI524329 NTE524291:NTE524329 ODA524291:ODA524329 OMW524291:OMW524329 OWS524291:OWS524329 PGO524291:PGO524329 PQK524291:PQK524329 QAG524291:QAG524329 QKC524291:QKC524329 QTY524291:QTY524329 RDU524291:RDU524329 RNQ524291:RNQ524329 RXM524291:RXM524329 SHI524291:SHI524329 SRE524291:SRE524329 TBA524291:TBA524329 TKW524291:TKW524329 TUS524291:TUS524329 UEO524291:UEO524329 UOK524291:UOK524329 UYG524291:UYG524329 VIC524291:VIC524329 VRY524291:VRY524329 WBU524291:WBU524329 WLQ524291:WLQ524329 WVM524291:WVM524329 E589827:E589865 JA589827:JA589865 SW589827:SW589865 ACS589827:ACS589865 AMO589827:AMO589865 AWK589827:AWK589865 BGG589827:BGG589865 BQC589827:BQC589865 BZY589827:BZY589865 CJU589827:CJU589865 CTQ589827:CTQ589865 DDM589827:DDM589865 DNI589827:DNI589865 DXE589827:DXE589865 EHA589827:EHA589865 EQW589827:EQW589865 FAS589827:FAS589865 FKO589827:FKO589865 FUK589827:FUK589865 GEG589827:GEG589865 GOC589827:GOC589865 GXY589827:GXY589865 HHU589827:HHU589865 HRQ589827:HRQ589865 IBM589827:IBM589865 ILI589827:ILI589865 IVE589827:IVE589865 JFA589827:JFA589865 JOW589827:JOW589865 JYS589827:JYS589865 KIO589827:KIO589865 KSK589827:KSK589865 LCG589827:LCG589865 LMC589827:LMC589865 LVY589827:LVY589865 MFU589827:MFU589865 MPQ589827:MPQ589865 MZM589827:MZM589865 NJI589827:NJI589865 NTE589827:NTE589865 ODA589827:ODA589865 OMW589827:OMW589865 OWS589827:OWS589865 PGO589827:PGO589865 PQK589827:PQK589865 QAG589827:QAG589865 QKC589827:QKC589865 QTY589827:QTY589865 RDU589827:RDU589865 RNQ589827:RNQ589865 RXM589827:RXM589865 SHI589827:SHI589865 SRE589827:SRE589865 TBA589827:TBA589865 TKW589827:TKW589865 TUS589827:TUS589865 UEO589827:UEO589865 UOK589827:UOK589865 UYG589827:UYG589865 VIC589827:VIC589865 VRY589827:VRY589865 WBU589827:WBU589865 WLQ589827:WLQ589865 WVM589827:WVM589865 E655363:E655401 JA655363:JA655401 SW655363:SW655401 ACS655363:ACS655401 AMO655363:AMO655401 AWK655363:AWK655401 BGG655363:BGG655401 BQC655363:BQC655401 BZY655363:BZY655401 CJU655363:CJU655401 CTQ655363:CTQ655401 DDM655363:DDM655401 DNI655363:DNI655401 DXE655363:DXE655401 EHA655363:EHA655401 EQW655363:EQW655401 FAS655363:FAS655401 FKO655363:FKO655401 FUK655363:FUK655401 GEG655363:GEG655401 GOC655363:GOC655401 GXY655363:GXY655401 HHU655363:HHU655401 HRQ655363:HRQ655401 IBM655363:IBM655401 ILI655363:ILI655401 IVE655363:IVE655401 JFA655363:JFA655401 JOW655363:JOW655401 JYS655363:JYS655401 KIO655363:KIO655401 KSK655363:KSK655401 LCG655363:LCG655401 LMC655363:LMC655401 LVY655363:LVY655401 MFU655363:MFU655401 MPQ655363:MPQ655401 MZM655363:MZM655401 NJI655363:NJI655401 NTE655363:NTE655401 ODA655363:ODA655401 OMW655363:OMW655401 OWS655363:OWS655401 PGO655363:PGO655401 PQK655363:PQK655401 QAG655363:QAG655401 QKC655363:QKC655401 QTY655363:QTY655401 RDU655363:RDU655401 RNQ655363:RNQ655401 RXM655363:RXM655401 SHI655363:SHI655401 SRE655363:SRE655401 TBA655363:TBA655401 TKW655363:TKW655401 TUS655363:TUS655401 UEO655363:UEO655401 UOK655363:UOK655401 UYG655363:UYG655401 VIC655363:VIC655401 VRY655363:VRY655401 WBU655363:WBU655401 WLQ655363:WLQ655401 WVM655363:WVM655401 E720899:E720937 JA720899:JA720937 SW720899:SW720937 ACS720899:ACS720937 AMO720899:AMO720937 AWK720899:AWK720937 BGG720899:BGG720937 BQC720899:BQC720937 BZY720899:BZY720937 CJU720899:CJU720937 CTQ720899:CTQ720937 DDM720899:DDM720937 DNI720899:DNI720937 DXE720899:DXE720937 EHA720899:EHA720937 EQW720899:EQW720937 FAS720899:FAS720937 FKO720899:FKO720937 FUK720899:FUK720937 GEG720899:GEG720937 GOC720899:GOC720937 GXY720899:GXY720937 HHU720899:HHU720937 HRQ720899:HRQ720937 IBM720899:IBM720937 ILI720899:ILI720937 IVE720899:IVE720937 JFA720899:JFA720937 JOW720899:JOW720937 JYS720899:JYS720937 KIO720899:KIO720937 KSK720899:KSK720937 LCG720899:LCG720937 LMC720899:LMC720937 LVY720899:LVY720937 MFU720899:MFU720937 MPQ720899:MPQ720937 MZM720899:MZM720937 NJI720899:NJI720937 NTE720899:NTE720937 ODA720899:ODA720937 OMW720899:OMW720937 OWS720899:OWS720937 PGO720899:PGO720937 PQK720899:PQK720937 QAG720899:QAG720937 QKC720899:QKC720937 QTY720899:QTY720937 RDU720899:RDU720937 RNQ720899:RNQ720937 RXM720899:RXM720937 SHI720899:SHI720937 SRE720899:SRE720937 TBA720899:TBA720937 TKW720899:TKW720937 TUS720899:TUS720937 UEO720899:UEO720937 UOK720899:UOK720937 UYG720899:UYG720937 VIC720899:VIC720937 VRY720899:VRY720937 WBU720899:WBU720937 WLQ720899:WLQ720937 WVM720899:WVM720937 E786435:E786473 JA786435:JA786473 SW786435:SW786473 ACS786435:ACS786473 AMO786435:AMO786473 AWK786435:AWK786473 BGG786435:BGG786473 BQC786435:BQC786473 BZY786435:BZY786473 CJU786435:CJU786473 CTQ786435:CTQ786473 DDM786435:DDM786473 DNI786435:DNI786473 DXE786435:DXE786473 EHA786435:EHA786473 EQW786435:EQW786473 FAS786435:FAS786473 FKO786435:FKO786473 FUK786435:FUK786473 GEG786435:GEG786473 GOC786435:GOC786473 GXY786435:GXY786473 HHU786435:HHU786473 HRQ786435:HRQ786473 IBM786435:IBM786473 ILI786435:ILI786473 IVE786435:IVE786473 JFA786435:JFA786473 JOW786435:JOW786473 JYS786435:JYS786473 KIO786435:KIO786473 KSK786435:KSK786473 LCG786435:LCG786473 LMC786435:LMC786473 LVY786435:LVY786473 MFU786435:MFU786473 MPQ786435:MPQ786473 MZM786435:MZM786473 NJI786435:NJI786473 NTE786435:NTE786473 ODA786435:ODA786473 OMW786435:OMW786473 OWS786435:OWS786473 PGO786435:PGO786473 PQK786435:PQK786473 QAG786435:QAG786473 QKC786435:QKC786473 QTY786435:QTY786473 RDU786435:RDU786473 RNQ786435:RNQ786473 RXM786435:RXM786473 SHI786435:SHI786473 SRE786435:SRE786473 TBA786435:TBA786473 TKW786435:TKW786473 TUS786435:TUS786473 UEO786435:UEO786473 UOK786435:UOK786473 UYG786435:UYG786473 VIC786435:VIC786473 VRY786435:VRY786473 WBU786435:WBU786473 WLQ786435:WLQ786473 WVM786435:WVM786473 E851971:E852009 JA851971:JA852009 SW851971:SW852009 ACS851971:ACS852009 AMO851971:AMO852009 AWK851971:AWK852009 BGG851971:BGG852009 BQC851971:BQC852009 BZY851971:BZY852009 CJU851971:CJU852009 CTQ851971:CTQ852009 DDM851971:DDM852009 DNI851971:DNI852009 DXE851971:DXE852009 EHA851971:EHA852009 EQW851971:EQW852009 FAS851971:FAS852009 FKO851971:FKO852009 FUK851971:FUK852009 GEG851971:GEG852009 GOC851971:GOC852009 GXY851971:GXY852009 HHU851971:HHU852009 HRQ851971:HRQ852009 IBM851971:IBM852009 ILI851971:ILI852009 IVE851971:IVE852009 JFA851971:JFA852009 JOW851971:JOW852009 JYS851971:JYS852009 KIO851971:KIO852009 KSK851971:KSK852009 LCG851971:LCG852009 LMC851971:LMC852009 LVY851971:LVY852009 MFU851971:MFU852009 MPQ851971:MPQ852009 MZM851971:MZM852009 NJI851971:NJI852009 NTE851971:NTE852009 ODA851971:ODA852009 OMW851971:OMW852009 OWS851971:OWS852009 PGO851971:PGO852009 PQK851971:PQK852009 QAG851971:QAG852009 QKC851971:QKC852009 QTY851971:QTY852009 RDU851971:RDU852009 RNQ851971:RNQ852009 RXM851971:RXM852009 SHI851971:SHI852009 SRE851971:SRE852009 TBA851971:TBA852009 TKW851971:TKW852009 TUS851971:TUS852009 UEO851971:UEO852009 UOK851971:UOK852009 UYG851971:UYG852009 VIC851971:VIC852009 VRY851971:VRY852009 WBU851971:WBU852009 WLQ851971:WLQ852009 WVM851971:WVM852009 E917507:E917545 JA917507:JA917545 SW917507:SW917545 ACS917507:ACS917545 AMO917507:AMO917545 AWK917507:AWK917545 BGG917507:BGG917545 BQC917507:BQC917545 BZY917507:BZY917545 CJU917507:CJU917545 CTQ917507:CTQ917545 DDM917507:DDM917545 DNI917507:DNI917545 DXE917507:DXE917545 EHA917507:EHA917545 EQW917507:EQW917545 FAS917507:FAS917545 FKO917507:FKO917545 FUK917507:FUK917545 GEG917507:GEG917545 GOC917507:GOC917545 GXY917507:GXY917545 HHU917507:HHU917545 HRQ917507:HRQ917545 IBM917507:IBM917545 ILI917507:ILI917545 IVE917507:IVE917545 JFA917507:JFA917545 JOW917507:JOW917545 JYS917507:JYS917545 KIO917507:KIO917545 KSK917507:KSK917545 LCG917507:LCG917545 LMC917507:LMC917545 LVY917507:LVY917545 MFU917507:MFU917545 MPQ917507:MPQ917545 MZM917507:MZM917545 NJI917507:NJI917545 NTE917507:NTE917545 ODA917507:ODA917545 OMW917507:OMW917545 OWS917507:OWS917545 PGO917507:PGO917545 PQK917507:PQK917545 QAG917507:QAG917545 QKC917507:QKC917545 QTY917507:QTY917545 RDU917507:RDU917545 RNQ917507:RNQ917545 RXM917507:RXM917545 SHI917507:SHI917545 SRE917507:SRE917545 TBA917507:TBA917545 TKW917507:TKW917545 TUS917507:TUS917545 UEO917507:UEO917545 UOK917507:UOK917545 UYG917507:UYG917545 VIC917507:VIC917545 VRY917507:VRY917545 WBU917507:WBU917545 WLQ917507:WLQ917545 WVM917507:WVM917545 E983043:E983081 JA983043:JA983081 SW983043:SW983081 ACS983043:ACS983081 AMO983043:AMO983081 AWK983043:AWK983081 BGG983043:BGG983081 BQC983043:BQC983081 BZY983043:BZY983081 CJU983043:CJU983081 CTQ983043:CTQ983081 DDM983043:DDM983081 DNI983043:DNI983081 DXE983043:DXE983081 EHA983043:EHA983081 EQW983043:EQW983081 FAS983043:FAS983081 FKO983043:FKO983081 FUK983043:FUK983081 GEG983043:GEG983081 GOC983043:GOC983081 GXY983043:GXY983081 HHU983043:HHU983081 HRQ983043:HRQ983081 IBM983043:IBM983081 ILI983043:ILI983081 IVE983043:IVE983081 JFA983043:JFA983081 JOW983043:JOW983081 JYS983043:JYS983081 KIO983043:KIO983081 KSK983043:KSK983081 LCG983043:LCG983081 LMC983043:LMC983081 LVY983043:LVY983081 MFU983043:MFU983081 MPQ983043:MPQ983081 MZM983043:MZM983081 NJI983043:NJI983081 NTE983043:NTE983081 ODA983043:ODA983081 OMW983043:OMW983081 OWS983043:OWS983081 PGO983043:PGO983081 PQK983043:PQK983081 QAG983043:QAG983081 QKC983043:QKC983081 QTY983043:QTY983081 RDU983043:RDU983081 RNQ983043:RNQ983081 RXM983043:RXM983081 SHI983043:SHI983081 SRE983043:SRE983081 TBA983043:TBA983081 TKW983043:TKW983081 TUS983043:TUS983081 UEO983043:UEO983081 UOK983043:UOK983081 UYG983043:UYG983081 VIC983043:VIC983081 VRY983043:VRY983081 WBU983043:WBU983081 WLQ983043:WLQ983081 WVM983043:WVM983081">
      <formula1>$J$3:$J$4</formula1>
    </dataValidation>
    <dataValidation type="list" errorStyle="information" allowBlank="1" showInputMessage="1" sqref="H3:H41 JD3:JD41 SZ3:SZ41 ACV3:ACV41 AMR3:AMR41 AWN3:AWN41 BGJ3:BGJ41 BQF3:BQF41 CAB3:CAB41 CJX3:CJX41 CTT3:CTT41 DDP3:DDP41 DNL3:DNL41 DXH3:DXH41 EHD3:EHD41 EQZ3:EQZ41 FAV3:FAV41 FKR3:FKR41 FUN3:FUN41 GEJ3:GEJ41 GOF3:GOF41 GYB3:GYB41 HHX3:HHX41 HRT3:HRT41 IBP3:IBP41 ILL3:ILL41 IVH3:IVH41 JFD3:JFD41 JOZ3:JOZ41 JYV3:JYV41 KIR3:KIR41 KSN3:KSN41 LCJ3:LCJ41 LMF3:LMF41 LWB3:LWB41 MFX3:MFX41 MPT3:MPT41 MZP3:MZP41 NJL3:NJL41 NTH3:NTH41 ODD3:ODD41 OMZ3:OMZ41 OWV3:OWV41 PGR3:PGR41 PQN3:PQN41 QAJ3:QAJ41 QKF3:QKF41 QUB3:QUB41 RDX3:RDX41 RNT3:RNT41 RXP3:RXP41 SHL3:SHL41 SRH3:SRH41 TBD3:TBD41 TKZ3:TKZ41 TUV3:TUV41 UER3:UER41 UON3:UON41 UYJ3:UYJ41 VIF3:VIF41 VSB3:VSB41 WBX3:WBX41 WLT3:WLT41 WVP3:WVP41 H65539:H65577 JD65539:JD65577 SZ65539:SZ65577 ACV65539:ACV65577 AMR65539:AMR65577 AWN65539:AWN65577 BGJ65539:BGJ65577 BQF65539:BQF65577 CAB65539:CAB65577 CJX65539:CJX65577 CTT65539:CTT65577 DDP65539:DDP65577 DNL65539:DNL65577 DXH65539:DXH65577 EHD65539:EHD65577 EQZ65539:EQZ65577 FAV65539:FAV65577 FKR65539:FKR65577 FUN65539:FUN65577 GEJ65539:GEJ65577 GOF65539:GOF65577 GYB65539:GYB65577 HHX65539:HHX65577 HRT65539:HRT65577 IBP65539:IBP65577 ILL65539:ILL65577 IVH65539:IVH65577 JFD65539:JFD65577 JOZ65539:JOZ65577 JYV65539:JYV65577 KIR65539:KIR65577 KSN65539:KSN65577 LCJ65539:LCJ65577 LMF65539:LMF65577 LWB65539:LWB65577 MFX65539:MFX65577 MPT65539:MPT65577 MZP65539:MZP65577 NJL65539:NJL65577 NTH65539:NTH65577 ODD65539:ODD65577 OMZ65539:OMZ65577 OWV65539:OWV65577 PGR65539:PGR65577 PQN65539:PQN65577 QAJ65539:QAJ65577 QKF65539:QKF65577 QUB65539:QUB65577 RDX65539:RDX65577 RNT65539:RNT65577 RXP65539:RXP65577 SHL65539:SHL65577 SRH65539:SRH65577 TBD65539:TBD65577 TKZ65539:TKZ65577 TUV65539:TUV65577 UER65539:UER65577 UON65539:UON65577 UYJ65539:UYJ65577 VIF65539:VIF65577 VSB65539:VSB65577 WBX65539:WBX65577 WLT65539:WLT65577 WVP65539:WVP65577 H131075:H131113 JD131075:JD131113 SZ131075:SZ131113 ACV131075:ACV131113 AMR131075:AMR131113 AWN131075:AWN131113 BGJ131075:BGJ131113 BQF131075:BQF131113 CAB131075:CAB131113 CJX131075:CJX131113 CTT131075:CTT131113 DDP131075:DDP131113 DNL131075:DNL131113 DXH131075:DXH131113 EHD131075:EHD131113 EQZ131075:EQZ131113 FAV131075:FAV131113 FKR131075:FKR131113 FUN131075:FUN131113 GEJ131075:GEJ131113 GOF131075:GOF131113 GYB131075:GYB131113 HHX131075:HHX131113 HRT131075:HRT131113 IBP131075:IBP131113 ILL131075:ILL131113 IVH131075:IVH131113 JFD131075:JFD131113 JOZ131075:JOZ131113 JYV131075:JYV131113 KIR131075:KIR131113 KSN131075:KSN131113 LCJ131075:LCJ131113 LMF131075:LMF131113 LWB131075:LWB131113 MFX131075:MFX131113 MPT131075:MPT131113 MZP131075:MZP131113 NJL131075:NJL131113 NTH131075:NTH131113 ODD131075:ODD131113 OMZ131075:OMZ131113 OWV131075:OWV131113 PGR131075:PGR131113 PQN131075:PQN131113 QAJ131075:QAJ131113 QKF131075:QKF131113 QUB131075:QUB131113 RDX131075:RDX131113 RNT131075:RNT131113 RXP131075:RXP131113 SHL131075:SHL131113 SRH131075:SRH131113 TBD131075:TBD131113 TKZ131075:TKZ131113 TUV131075:TUV131113 UER131075:UER131113 UON131075:UON131113 UYJ131075:UYJ131113 VIF131075:VIF131113 VSB131075:VSB131113 WBX131075:WBX131113 WLT131075:WLT131113 WVP131075:WVP131113 H196611:H196649 JD196611:JD196649 SZ196611:SZ196649 ACV196611:ACV196649 AMR196611:AMR196649 AWN196611:AWN196649 BGJ196611:BGJ196649 BQF196611:BQF196649 CAB196611:CAB196649 CJX196611:CJX196649 CTT196611:CTT196649 DDP196611:DDP196649 DNL196611:DNL196649 DXH196611:DXH196649 EHD196611:EHD196649 EQZ196611:EQZ196649 FAV196611:FAV196649 FKR196611:FKR196649 FUN196611:FUN196649 GEJ196611:GEJ196649 GOF196611:GOF196649 GYB196611:GYB196649 HHX196611:HHX196649 HRT196611:HRT196649 IBP196611:IBP196649 ILL196611:ILL196649 IVH196611:IVH196649 JFD196611:JFD196649 JOZ196611:JOZ196649 JYV196611:JYV196649 KIR196611:KIR196649 KSN196611:KSN196649 LCJ196611:LCJ196649 LMF196611:LMF196649 LWB196611:LWB196649 MFX196611:MFX196649 MPT196611:MPT196649 MZP196611:MZP196649 NJL196611:NJL196649 NTH196611:NTH196649 ODD196611:ODD196649 OMZ196611:OMZ196649 OWV196611:OWV196649 PGR196611:PGR196649 PQN196611:PQN196649 QAJ196611:QAJ196649 QKF196611:QKF196649 QUB196611:QUB196649 RDX196611:RDX196649 RNT196611:RNT196649 RXP196611:RXP196649 SHL196611:SHL196649 SRH196611:SRH196649 TBD196611:TBD196649 TKZ196611:TKZ196649 TUV196611:TUV196649 UER196611:UER196649 UON196611:UON196649 UYJ196611:UYJ196649 VIF196611:VIF196649 VSB196611:VSB196649 WBX196611:WBX196649 WLT196611:WLT196649 WVP196611:WVP196649 H262147:H262185 JD262147:JD262185 SZ262147:SZ262185 ACV262147:ACV262185 AMR262147:AMR262185 AWN262147:AWN262185 BGJ262147:BGJ262185 BQF262147:BQF262185 CAB262147:CAB262185 CJX262147:CJX262185 CTT262147:CTT262185 DDP262147:DDP262185 DNL262147:DNL262185 DXH262147:DXH262185 EHD262147:EHD262185 EQZ262147:EQZ262185 FAV262147:FAV262185 FKR262147:FKR262185 FUN262147:FUN262185 GEJ262147:GEJ262185 GOF262147:GOF262185 GYB262147:GYB262185 HHX262147:HHX262185 HRT262147:HRT262185 IBP262147:IBP262185 ILL262147:ILL262185 IVH262147:IVH262185 JFD262147:JFD262185 JOZ262147:JOZ262185 JYV262147:JYV262185 KIR262147:KIR262185 KSN262147:KSN262185 LCJ262147:LCJ262185 LMF262147:LMF262185 LWB262147:LWB262185 MFX262147:MFX262185 MPT262147:MPT262185 MZP262147:MZP262185 NJL262147:NJL262185 NTH262147:NTH262185 ODD262147:ODD262185 OMZ262147:OMZ262185 OWV262147:OWV262185 PGR262147:PGR262185 PQN262147:PQN262185 QAJ262147:QAJ262185 QKF262147:QKF262185 QUB262147:QUB262185 RDX262147:RDX262185 RNT262147:RNT262185 RXP262147:RXP262185 SHL262147:SHL262185 SRH262147:SRH262185 TBD262147:TBD262185 TKZ262147:TKZ262185 TUV262147:TUV262185 UER262147:UER262185 UON262147:UON262185 UYJ262147:UYJ262185 VIF262147:VIF262185 VSB262147:VSB262185 WBX262147:WBX262185 WLT262147:WLT262185 WVP262147:WVP262185 H327683:H327721 JD327683:JD327721 SZ327683:SZ327721 ACV327683:ACV327721 AMR327683:AMR327721 AWN327683:AWN327721 BGJ327683:BGJ327721 BQF327683:BQF327721 CAB327683:CAB327721 CJX327683:CJX327721 CTT327683:CTT327721 DDP327683:DDP327721 DNL327683:DNL327721 DXH327683:DXH327721 EHD327683:EHD327721 EQZ327683:EQZ327721 FAV327683:FAV327721 FKR327683:FKR327721 FUN327683:FUN327721 GEJ327683:GEJ327721 GOF327683:GOF327721 GYB327683:GYB327721 HHX327683:HHX327721 HRT327683:HRT327721 IBP327683:IBP327721 ILL327683:ILL327721 IVH327683:IVH327721 JFD327683:JFD327721 JOZ327683:JOZ327721 JYV327683:JYV327721 KIR327683:KIR327721 KSN327683:KSN327721 LCJ327683:LCJ327721 LMF327683:LMF327721 LWB327683:LWB327721 MFX327683:MFX327721 MPT327683:MPT327721 MZP327683:MZP327721 NJL327683:NJL327721 NTH327683:NTH327721 ODD327683:ODD327721 OMZ327683:OMZ327721 OWV327683:OWV327721 PGR327683:PGR327721 PQN327683:PQN327721 QAJ327683:QAJ327721 QKF327683:QKF327721 QUB327683:QUB327721 RDX327683:RDX327721 RNT327683:RNT327721 RXP327683:RXP327721 SHL327683:SHL327721 SRH327683:SRH327721 TBD327683:TBD327721 TKZ327683:TKZ327721 TUV327683:TUV327721 UER327683:UER327721 UON327683:UON327721 UYJ327683:UYJ327721 VIF327683:VIF327721 VSB327683:VSB327721 WBX327683:WBX327721 WLT327683:WLT327721 WVP327683:WVP327721 H393219:H393257 JD393219:JD393257 SZ393219:SZ393257 ACV393219:ACV393257 AMR393219:AMR393257 AWN393219:AWN393257 BGJ393219:BGJ393257 BQF393219:BQF393257 CAB393219:CAB393257 CJX393219:CJX393257 CTT393219:CTT393257 DDP393219:DDP393257 DNL393219:DNL393257 DXH393219:DXH393257 EHD393219:EHD393257 EQZ393219:EQZ393257 FAV393219:FAV393257 FKR393219:FKR393257 FUN393219:FUN393257 GEJ393219:GEJ393257 GOF393219:GOF393257 GYB393219:GYB393257 HHX393219:HHX393257 HRT393219:HRT393257 IBP393219:IBP393257 ILL393219:ILL393257 IVH393219:IVH393257 JFD393219:JFD393257 JOZ393219:JOZ393257 JYV393219:JYV393257 KIR393219:KIR393257 KSN393219:KSN393257 LCJ393219:LCJ393257 LMF393219:LMF393257 LWB393219:LWB393257 MFX393219:MFX393257 MPT393219:MPT393257 MZP393219:MZP393257 NJL393219:NJL393257 NTH393219:NTH393257 ODD393219:ODD393257 OMZ393219:OMZ393257 OWV393219:OWV393257 PGR393219:PGR393257 PQN393219:PQN393257 QAJ393219:QAJ393257 QKF393219:QKF393257 QUB393219:QUB393257 RDX393219:RDX393257 RNT393219:RNT393257 RXP393219:RXP393257 SHL393219:SHL393257 SRH393219:SRH393257 TBD393219:TBD393257 TKZ393219:TKZ393257 TUV393219:TUV393257 UER393219:UER393257 UON393219:UON393257 UYJ393219:UYJ393257 VIF393219:VIF393257 VSB393219:VSB393257 WBX393219:WBX393257 WLT393219:WLT393257 WVP393219:WVP393257 H458755:H458793 JD458755:JD458793 SZ458755:SZ458793 ACV458755:ACV458793 AMR458755:AMR458793 AWN458755:AWN458793 BGJ458755:BGJ458793 BQF458755:BQF458793 CAB458755:CAB458793 CJX458755:CJX458793 CTT458755:CTT458793 DDP458755:DDP458793 DNL458755:DNL458793 DXH458755:DXH458793 EHD458755:EHD458793 EQZ458755:EQZ458793 FAV458755:FAV458793 FKR458755:FKR458793 FUN458755:FUN458793 GEJ458755:GEJ458793 GOF458755:GOF458793 GYB458755:GYB458793 HHX458755:HHX458793 HRT458755:HRT458793 IBP458755:IBP458793 ILL458755:ILL458793 IVH458755:IVH458793 JFD458755:JFD458793 JOZ458755:JOZ458793 JYV458755:JYV458793 KIR458755:KIR458793 KSN458755:KSN458793 LCJ458755:LCJ458793 LMF458755:LMF458793 LWB458755:LWB458793 MFX458755:MFX458793 MPT458755:MPT458793 MZP458755:MZP458793 NJL458755:NJL458793 NTH458755:NTH458793 ODD458755:ODD458793 OMZ458755:OMZ458793 OWV458755:OWV458793 PGR458755:PGR458793 PQN458755:PQN458793 QAJ458755:QAJ458793 QKF458755:QKF458793 QUB458755:QUB458793 RDX458755:RDX458793 RNT458755:RNT458793 RXP458755:RXP458793 SHL458755:SHL458793 SRH458755:SRH458793 TBD458755:TBD458793 TKZ458755:TKZ458793 TUV458755:TUV458793 UER458755:UER458793 UON458755:UON458793 UYJ458755:UYJ458793 VIF458755:VIF458793 VSB458755:VSB458793 WBX458755:WBX458793 WLT458755:WLT458793 WVP458755:WVP458793 H524291:H524329 JD524291:JD524329 SZ524291:SZ524329 ACV524291:ACV524329 AMR524291:AMR524329 AWN524291:AWN524329 BGJ524291:BGJ524329 BQF524291:BQF524329 CAB524291:CAB524329 CJX524291:CJX524329 CTT524291:CTT524329 DDP524291:DDP524329 DNL524291:DNL524329 DXH524291:DXH524329 EHD524291:EHD524329 EQZ524291:EQZ524329 FAV524291:FAV524329 FKR524291:FKR524329 FUN524291:FUN524329 GEJ524291:GEJ524329 GOF524291:GOF524329 GYB524291:GYB524329 HHX524291:HHX524329 HRT524291:HRT524329 IBP524291:IBP524329 ILL524291:ILL524329 IVH524291:IVH524329 JFD524291:JFD524329 JOZ524291:JOZ524329 JYV524291:JYV524329 KIR524291:KIR524329 KSN524291:KSN524329 LCJ524291:LCJ524329 LMF524291:LMF524329 LWB524291:LWB524329 MFX524291:MFX524329 MPT524291:MPT524329 MZP524291:MZP524329 NJL524291:NJL524329 NTH524291:NTH524329 ODD524291:ODD524329 OMZ524291:OMZ524329 OWV524291:OWV524329 PGR524291:PGR524329 PQN524291:PQN524329 QAJ524291:QAJ524329 QKF524291:QKF524329 QUB524291:QUB524329 RDX524291:RDX524329 RNT524291:RNT524329 RXP524291:RXP524329 SHL524291:SHL524329 SRH524291:SRH524329 TBD524291:TBD524329 TKZ524291:TKZ524329 TUV524291:TUV524329 UER524291:UER524329 UON524291:UON524329 UYJ524291:UYJ524329 VIF524291:VIF524329 VSB524291:VSB524329 WBX524291:WBX524329 WLT524291:WLT524329 WVP524291:WVP524329 H589827:H589865 JD589827:JD589865 SZ589827:SZ589865 ACV589827:ACV589865 AMR589827:AMR589865 AWN589827:AWN589865 BGJ589827:BGJ589865 BQF589827:BQF589865 CAB589827:CAB589865 CJX589827:CJX589865 CTT589827:CTT589865 DDP589827:DDP589865 DNL589827:DNL589865 DXH589827:DXH589865 EHD589827:EHD589865 EQZ589827:EQZ589865 FAV589827:FAV589865 FKR589827:FKR589865 FUN589827:FUN589865 GEJ589827:GEJ589865 GOF589827:GOF589865 GYB589827:GYB589865 HHX589827:HHX589865 HRT589827:HRT589865 IBP589827:IBP589865 ILL589827:ILL589865 IVH589827:IVH589865 JFD589827:JFD589865 JOZ589827:JOZ589865 JYV589827:JYV589865 KIR589827:KIR589865 KSN589827:KSN589865 LCJ589827:LCJ589865 LMF589827:LMF589865 LWB589827:LWB589865 MFX589827:MFX589865 MPT589827:MPT589865 MZP589827:MZP589865 NJL589827:NJL589865 NTH589827:NTH589865 ODD589827:ODD589865 OMZ589827:OMZ589865 OWV589827:OWV589865 PGR589827:PGR589865 PQN589827:PQN589865 QAJ589827:QAJ589865 QKF589827:QKF589865 QUB589827:QUB589865 RDX589827:RDX589865 RNT589827:RNT589865 RXP589827:RXP589865 SHL589827:SHL589865 SRH589827:SRH589865 TBD589827:TBD589865 TKZ589827:TKZ589865 TUV589827:TUV589865 UER589827:UER589865 UON589827:UON589865 UYJ589827:UYJ589865 VIF589827:VIF589865 VSB589827:VSB589865 WBX589827:WBX589865 WLT589827:WLT589865 WVP589827:WVP589865 H655363:H655401 JD655363:JD655401 SZ655363:SZ655401 ACV655363:ACV655401 AMR655363:AMR655401 AWN655363:AWN655401 BGJ655363:BGJ655401 BQF655363:BQF655401 CAB655363:CAB655401 CJX655363:CJX655401 CTT655363:CTT655401 DDP655363:DDP655401 DNL655363:DNL655401 DXH655363:DXH655401 EHD655363:EHD655401 EQZ655363:EQZ655401 FAV655363:FAV655401 FKR655363:FKR655401 FUN655363:FUN655401 GEJ655363:GEJ655401 GOF655363:GOF655401 GYB655363:GYB655401 HHX655363:HHX655401 HRT655363:HRT655401 IBP655363:IBP655401 ILL655363:ILL655401 IVH655363:IVH655401 JFD655363:JFD655401 JOZ655363:JOZ655401 JYV655363:JYV655401 KIR655363:KIR655401 KSN655363:KSN655401 LCJ655363:LCJ655401 LMF655363:LMF655401 LWB655363:LWB655401 MFX655363:MFX655401 MPT655363:MPT655401 MZP655363:MZP655401 NJL655363:NJL655401 NTH655363:NTH655401 ODD655363:ODD655401 OMZ655363:OMZ655401 OWV655363:OWV655401 PGR655363:PGR655401 PQN655363:PQN655401 QAJ655363:QAJ655401 QKF655363:QKF655401 QUB655363:QUB655401 RDX655363:RDX655401 RNT655363:RNT655401 RXP655363:RXP655401 SHL655363:SHL655401 SRH655363:SRH655401 TBD655363:TBD655401 TKZ655363:TKZ655401 TUV655363:TUV655401 UER655363:UER655401 UON655363:UON655401 UYJ655363:UYJ655401 VIF655363:VIF655401 VSB655363:VSB655401 WBX655363:WBX655401 WLT655363:WLT655401 WVP655363:WVP655401 H720899:H720937 JD720899:JD720937 SZ720899:SZ720937 ACV720899:ACV720937 AMR720899:AMR720937 AWN720899:AWN720937 BGJ720899:BGJ720937 BQF720899:BQF720937 CAB720899:CAB720937 CJX720899:CJX720937 CTT720899:CTT720937 DDP720899:DDP720937 DNL720899:DNL720937 DXH720899:DXH720937 EHD720899:EHD720937 EQZ720899:EQZ720937 FAV720899:FAV720937 FKR720899:FKR720937 FUN720899:FUN720937 GEJ720899:GEJ720937 GOF720899:GOF720937 GYB720899:GYB720937 HHX720899:HHX720937 HRT720899:HRT720937 IBP720899:IBP720937 ILL720899:ILL720937 IVH720899:IVH720937 JFD720899:JFD720937 JOZ720899:JOZ720937 JYV720899:JYV720937 KIR720899:KIR720937 KSN720899:KSN720937 LCJ720899:LCJ720937 LMF720899:LMF720937 LWB720899:LWB720937 MFX720899:MFX720937 MPT720899:MPT720937 MZP720899:MZP720937 NJL720899:NJL720937 NTH720899:NTH720937 ODD720899:ODD720937 OMZ720899:OMZ720937 OWV720899:OWV720937 PGR720899:PGR720937 PQN720899:PQN720937 QAJ720899:QAJ720937 QKF720899:QKF720937 QUB720899:QUB720937 RDX720899:RDX720937 RNT720899:RNT720937 RXP720899:RXP720937 SHL720899:SHL720937 SRH720899:SRH720937 TBD720899:TBD720937 TKZ720899:TKZ720937 TUV720899:TUV720937 UER720899:UER720937 UON720899:UON720937 UYJ720899:UYJ720937 VIF720899:VIF720937 VSB720899:VSB720937 WBX720899:WBX720937 WLT720899:WLT720937 WVP720899:WVP720937 H786435:H786473 JD786435:JD786473 SZ786435:SZ786473 ACV786435:ACV786473 AMR786435:AMR786473 AWN786435:AWN786473 BGJ786435:BGJ786473 BQF786435:BQF786473 CAB786435:CAB786473 CJX786435:CJX786473 CTT786435:CTT786473 DDP786435:DDP786473 DNL786435:DNL786473 DXH786435:DXH786473 EHD786435:EHD786473 EQZ786435:EQZ786473 FAV786435:FAV786473 FKR786435:FKR786473 FUN786435:FUN786473 GEJ786435:GEJ786473 GOF786435:GOF786473 GYB786435:GYB786473 HHX786435:HHX786473 HRT786435:HRT786473 IBP786435:IBP786473 ILL786435:ILL786473 IVH786435:IVH786473 JFD786435:JFD786473 JOZ786435:JOZ786473 JYV786435:JYV786473 KIR786435:KIR786473 KSN786435:KSN786473 LCJ786435:LCJ786473 LMF786435:LMF786473 LWB786435:LWB786473 MFX786435:MFX786473 MPT786435:MPT786473 MZP786435:MZP786473 NJL786435:NJL786473 NTH786435:NTH786473 ODD786435:ODD786473 OMZ786435:OMZ786473 OWV786435:OWV786473 PGR786435:PGR786473 PQN786435:PQN786473 QAJ786435:QAJ786473 QKF786435:QKF786473 QUB786435:QUB786473 RDX786435:RDX786473 RNT786435:RNT786473 RXP786435:RXP786473 SHL786435:SHL786473 SRH786435:SRH786473 TBD786435:TBD786473 TKZ786435:TKZ786473 TUV786435:TUV786473 UER786435:UER786473 UON786435:UON786473 UYJ786435:UYJ786473 VIF786435:VIF786473 VSB786435:VSB786473 WBX786435:WBX786473 WLT786435:WLT786473 WVP786435:WVP786473 H851971:H852009 JD851971:JD852009 SZ851971:SZ852009 ACV851971:ACV852009 AMR851971:AMR852009 AWN851971:AWN852009 BGJ851971:BGJ852009 BQF851971:BQF852009 CAB851971:CAB852009 CJX851971:CJX852009 CTT851971:CTT852009 DDP851971:DDP852009 DNL851971:DNL852009 DXH851971:DXH852009 EHD851971:EHD852009 EQZ851971:EQZ852009 FAV851971:FAV852009 FKR851971:FKR852009 FUN851971:FUN852009 GEJ851971:GEJ852009 GOF851971:GOF852009 GYB851971:GYB852009 HHX851971:HHX852009 HRT851971:HRT852009 IBP851971:IBP852009 ILL851971:ILL852009 IVH851971:IVH852009 JFD851971:JFD852009 JOZ851971:JOZ852009 JYV851971:JYV852009 KIR851971:KIR852009 KSN851971:KSN852009 LCJ851971:LCJ852009 LMF851971:LMF852009 LWB851971:LWB852009 MFX851971:MFX852009 MPT851971:MPT852009 MZP851971:MZP852009 NJL851971:NJL852009 NTH851971:NTH852009 ODD851971:ODD852009 OMZ851971:OMZ852009 OWV851971:OWV852009 PGR851971:PGR852009 PQN851971:PQN852009 QAJ851971:QAJ852009 QKF851971:QKF852009 QUB851971:QUB852009 RDX851971:RDX852009 RNT851971:RNT852009 RXP851971:RXP852009 SHL851971:SHL852009 SRH851971:SRH852009 TBD851971:TBD852009 TKZ851971:TKZ852009 TUV851971:TUV852009 UER851971:UER852009 UON851971:UON852009 UYJ851971:UYJ852009 VIF851971:VIF852009 VSB851971:VSB852009 WBX851971:WBX852009 WLT851971:WLT852009 WVP851971:WVP852009 H917507:H917545 JD917507:JD917545 SZ917507:SZ917545 ACV917507:ACV917545 AMR917507:AMR917545 AWN917507:AWN917545 BGJ917507:BGJ917545 BQF917507:BQF917545 CAB917507:CAB917545 CJX917507:CJX917545 CTT917507:CTT917545 DDP917507:DDP917545 DNL917507:DNL917545 DXH917507:DXH917545 EHD917507:EHD917545 EQZ917507:EQZ917545 FAV917507:FAV917545 FKR917507:FKR917545 FUN917507:FUN917545 GEJ917507:GEJ917545 GOF917507:GOF917545 GYB917507:GYB917545 HHX917507:HHX917545 HRT917507:HRT917545 IBP917507:IBP917545 ILL917507:ILL917545 IVH917507:IVH917545 JFD917507:JFD917545 JOZ917507:JOZ917545 JYV917507:JYV917545 KIR917507:KIR917545 KSN917507:KSN917545 LCJ917507:LCJ917545 LMF917507:LMF917545 LWB917507:LWB917545 MFX917507:MFX917545 MPT917507:MPT917545 MZP917507:MZP917545 NJL917507:NJL917545 NTH917507:NTH917545 ODD917507:ODD917545 OMZ917507:OMZ917545 OWV917507:OWV917545 PGR917507:PGR917545 PQN917507:PQN917545 QAJ917507:QAJ917545 QKF917507:QKF917545 QUB917507:QUB917545 RDX917507:RDX917545 RNT917507:RNT917545 RXP917507:RXP917545 SHL917507:SHL917545 SRH917507:SRH917545 TBD917507:TBD917545 TKZ917507:TKZ917545 TUV917507:TUV917545 UER917507:UER917545 UON917507:UON917545 UYJ917507:UYJ917545 VIF917507:VIF917545 VSB917507:VSB917545 WBX917507:WBX917545 WLT917507:WLT917545 WVP917507:WVP917545 H983043:H983081 JD983043:JD983081 SZ983043:SZ983081 ACV983043:ACV983081 AMR983043:AMR983081 AWN983043:AWN983081 BGJ983043:BGJ983081 BQF983043:BQF983081 CAB983043:CAB983081 CJX983043:CJX983081 CTT983043:CTT983081 DDP983043:DDP983081 DNL983043:DNL983081 DXH983043:DXH983081 EHD983043:EHD983081 EQZ983043:EQZ983081 FAV983043:FAV983081 FKR983043:FKR983081 FUN983043:FUN983081 GEJ983043:GEJ983081 GOF983043:GOF983081 GYB983043:GYB983081 HHX983043:HHX983081 HRT983043:HRT983081 IBP983043:IBP983081 ILL983043:ILL983081 IVH983043:IVH983081 JFD983043:JFD983081 JOZ983043:JOZ983081 JYV983043:JYV983081 KIR983043:KIR983081 KSN983043:KSN983081 LCJ983043:LCJ983081 LMF983043:LMF983081 LWB983043:LWB983081 MFX983043:MFX983081 MPT983043:MPT983081 MZP983043:MZP983081 NJL983043:NJL983081 NTH983043:NTH983081 ODD983043:ODD983081 OMZ983043:OMZ983081 OWV983043:OWV983081 PGR983043:PGR983081 PQN983043:PQN983081 QAJ983043:QAJ983081 QKF983043:QKF983081 QUB983043:QUB983081 RDX983043:RDX983081 RNT983043:RNT983081 RXP983043:RXP983081 SHL983043:SHL983081 SRH983043:SRH983081 TBD983043:TBD983081 TKZ983043:TKZ983081 TUV983043:TUV983081 UER983043:UER983081 UON983043:UON983081 UYJ983043:UYJ983081 VIF983043:VIF983081 VSB983043:VSB983081 WBX983043:WBX983081 WLT983043:WLT983081 WVP983043:WVP983081">
      <formula1>$K$3:$K$7</formula1>
    </dataValidation>
  </dataValidations>
  <pageMargins left="0.47" right="0.42" top="0.66" bottom="0.31" header="0.42" footer="0.21"/>
  <pageSetup paperSize="9" scale="93" firstPageNumber="0"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提出書類確認（1月）</vt:lpstr>
      <vt:lpstr>提出書類確認（7月）</vt:lpstr>
      <vt:lpstr>1.自己評価チェックリスト</vt:lpstr>
      <vt:lpstr>2.作業日誌</vt:lpstr>
      <vt:lpstr>3.決算書</vt:lpstr>
      <vt:lpstr>4.農地一覧</vt:lpstr>
      <vt:lpstr>5.機械・施設一覧</vt:lpstr>
      <vt:lpstr>'1.自己評価チェックリスト'!Print_Area</vt:lpstr>
      <vt:lpstr>'2.作業日誌'!Print_Area</vt:lpstr>
      <vt:lpstr>'3.決算書'!Print_Area</vt:lpstr>
      <vt:lpstr>'4.農地一覧'!Print_Area</vt:lpstr>
      <vt:lpstr>'5.機械・施設一覧'!Print_Area</vt:lpstr>
      <vt:lpstr>'2.作業日誌'!Print_Titles</vt:lpstr>
      <vt:lpstr>'4.農地一覧'!Print_Titles</vt:lpstr>
      <vt:lpstr>'5.機械・施設一覧'!Print_Titles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2024-12-06T06:00:33Z</cp:lastPrinted>
  <dcterms:created xsi:type="dcterms:W3CDTF">2023-06-28T07:54:43Z</dcterms:created>
  <dcterms:modified xsi:type="dcterms:W3CDTF">2024-12-11T00:41:36Z</dcterms:modified>
</cp:coreProperties>
</file>